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 activeTab="2"/>
  </bookViews>
  <sheets>
    <sheet name="Данные из ДелоПро" sheetId="5" r:id="rId1"/>
    <sheet name="За период с 20.11 по 26.11" sheetId="6" r:id="rId2"/>
    <sheet name="итог с %" sheetId="4" r:id="rId3"/>
  </sheets>
  <definedNames>
    <definedName name="_xlnm._FilterDatabase" localSheetId="0" hidden="1">'Данные из ДелоПро'!$A$1:$J$81</definedName>
  </definedNames>
  <calcPr calcId="145621"/>
</workbook>
</file>

<file path=xl/calcChain.xml><?xml version="1.0" encoding="utf-8"?>
<calcChain xmlns="http://schemas.openxmlformats.org/spreadsheetml/2006/main">
  <c r="D29" i="4" l="1"/>
  <c r="C29" i="4"/>
  <c r="B29" i="4"/>
  <c r="D4" i="4"/>
  <c r="D10" i="4"/>
  <c r="D19" i="4"/>
  <c r="D16" i="4"/>
  <c r="D15" i="4"/>
  <c r="D8" i="4"/>
  <c r="D9" i="4"/>
  <c r="D11" i="4"/>
  <c r="D17" i="4"/>
  <c r="D12" i="4"/>
  <c r="D6" i="4"/>
  <c r="D13" i="4"/>
  <c r="D2" i="4"/>
  <c r="D3" i="4"/>
  <c r="D14" i="4"/>
  <c r="D20" i="4"/>
  <c r="D18" i="4"/>
  <c r="D5" i="4"/>
  <c r="D7" i="4" l="1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 l="1"/>
  <c r="G27" i="6" l="1"/>
  <c r="G28" i="6"/>
  <c r="G4" i="6"/>
  <c r="G8" i="6"/>
  <c r="G29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7" i="6"/>
  <c r="G6" i="6"/>
  <c r="G5" i="6"/>
  <c r="G3" i="6"/>
  <c r="G30" i="6" l="1"/>
</calcChain>
</file>

<file path=xl/sharedStrings.xml><?xml version="1.0" encoding="utf-8"?>
<sst xmlns="http://schemas.openxmlformats.org/spreadsheetml/2006/main" count="874" uniqueCount="446">
  <si>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</si>
  <si>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</si>
  <si>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</si>
  <si>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</si>
  <si>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</si>
  <si>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</si>
  <si>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</si>
  <si>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</si>
  <si>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</si>
  <si>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</si>
  <si>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</si>
  <si>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</si>
  <si>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</si>
  <si>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</si>
  <si>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</si>
  <si>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</si>
  <si>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</si>
  <si>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</si>
  <si>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</si>
  <si>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</si>
  <si>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</si>
  <si>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</si>
  <si>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</si>
  <si>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</si>
  <si>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</si>
  <si>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</si>
  <si>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</si>
  <si>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</si>
  <si>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</si>
  <si>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</si>
  <si>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</si>
  <si>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</si>
  <si>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</si>
  <si>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</si>
  <si>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</si>
  <si>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</si>
  <si>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</si>
  <si>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</si>
  <si>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</si>
  <si>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</si>
  <si>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</si>
  <si>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</si>
  <si>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</si>
  <si>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</si>
  <si>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</si>
  <si>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</si>
  <si>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</si>
  <si>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</si>
  <si>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</si>
  <si>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</si>
  <si>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</si>
  <si>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</si>
  <si>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Не отвечено</t>
  </si>
  <si>
    <t>Platonova_JL</t>
  </si>
  <si>
    <t>66644000</t>
  </si>
  <si>
    <t>Смоленский муниципальный район</t>
  </si>
  <si>
    <t>Koloskov_ML</t>
  </si>
  <si>
    <t>-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</si>
  <si>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</si>
  <si>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</si>
  <si>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</si>
  <si>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</si>
  <si>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Greckaja_LP</t>
  </si>
  <si>
    <t>66658000</t>
  </si>
  <si>
    <t>Ярцевский муниципальный район</t>
  </si>
  <si>
    <t>Номер</t>
  </si>
  <si>
    <t>66605000</t>
  </si>
  <si>
    <t>Вяземский муниципальный район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</si>
  <si>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</si>
  <si>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</si>
  <si>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Динамика доли запросов по сравнению с предыдущей неделей, %</t>
  </si>
  <si>
    <t>Upit_MI</t>
  </si>
  <si>
    <t>Kondratenko_EI</t>
  </si>
  <si>
    <t>20.11.2017 9:46:13</t>
  </si>
  <si>
    <t>20.11.2017 9:12:27</t>
  </si>
  <si>
    <t>088/4271</t>
  </si>
  <si>
    <t>20.11.2017 9:54:04</t>
  </si>
  <si>
    <t>c827fbb8-373a-48e4-a23d-6efb484f5de7</t>
  </si>
  <si>
    <t>20.11.2017 9:13:27</t>
  </si>
  <si>
    <t>088/4277</t>
  </si>
  <si>
    <t>20.11.2017 9:53:53</t>
  </si>
  <si>
    <t>28ff71ad-2bfc-4888-a7af-76bb23a29606</t>
  </si>
  <si>
    <t>20.11.2017 9:16:51</t>
  </si>
  <si>
    <t>088/4285</t>
  </si>
  <si>
    <t>20.11.2017 9:53:44</t>
  </si>
  <si>
    <t>14758a9e-0d02-4533-bdd0-e1bf6dde93a1</t>
  </si>
  <si>
    <t>20.11.2017 9:18:28</t>
  </si>
  <si>
    <t>088/4286</t>
  </si>
  <si>
    <t>20.11.2017 9:52:34</t>
  </si>
  <si>
    <t>eb8ab6f6-aac3-4f04-ba01-15fe4d7d538e</t>
  </si>
  <si>
    <t>20.11.2017 9:20:28</t>
  </si>
  <si>
    <t>088/4295</t>
  </si>
  <si>
    <t>20.11.2017 9:54:38</t>
  </si>
  <si>
    <t>eb0e30e5-fd65-4f69-8592-f766b70d99e6</t>
  </si>
  <si>
    <t>20.11.2017 9:25:22</t>
  </si>
  <si>
    <t>21.11.2017 8:22:19</t>
  </si>
  <si>
    <t>21.11.2017 8:38:36</t>
  </si>
  <si>
    <t>47c2e854-c87e-4baf-a439-e3dc550896bf</t>
  </si>
  <si>
    <t>20.11.2017 9:31:27</t>
  </si>
  <si>
    <t>088/4310</t>
  </si>
  <si>
    <t>20.11.2017 9:54:28</t>
  </si>
  <si>
    <t>8a8a81ea-9b7a-45a3-8dba-5ee39e46750d</t>
  </si>
  <si>
    <t>20.11.2017 9:38:27</t>
  </si>
  <si>
    <t>088/4316</t>
  </si>
  <si>
    <t>20.11.2017 9:54:20</t>
  </si>
  <si>
    <t>595e9cb3-df83-4845-9fb5-3a7da243f211</t>
  </si>
  <si>
    <t>20.11.2017 9:44:19</t>
  </si>
  <si>
    <t>089/4871</t>
  </si>
  <si>
    <t>20.11.2017 9:46:14</t>
  </si>
  <si>
    <t>20.11.2017 9:53:36</t>
  </si>
  <si>
    <t>8080ecb2-c938-494f-b296-b272919c61b6</t>
  </si>
  <si>
    <t>20.11.2017 9:55:27</t>
  </si>
  <si>
    <t>089/4158</t>
  </si>
  <si>
    <t>20.11.2017 16:27:37</t>
  </si>
  <si>
    <t>20.11.2017 16:31:27</t>
  </si>
  <si>
    <t>35d512c0-8176-4c65-be4e-5465f2fbc2b3</t>
  </si>
  <si>
    <t>20.11.2017 9:59:27</t>
  </si>
  <si>
    <t>089/4190</t>
  </si>
  <si>
    <t>20.11.2017 16:32:27</t>
  </si>
  <si>
    <t>5bf9c8df-c03d-4fa4-ada2-7ba7ed081b2d</t>
  </si>
  <si>
    <t>20.11.2017 11:35:37</t>
  </si>
  <si>
    <t>67-0-1-84/3518/2017-494</t>
  </si>
  <si>
    <t>66658100</t>
  </si>
  <si>
    <t>Городские поселения Ярцевского муниципального района</t>
  </si>
  <si>
    <t>5c604188-dc23-4fc8-8539-2f6a91497c79</t>
  </si>
  <si>
    <t>20.11.2017 12:38:03</t>
  </si>
  <si>
    <t>6294</t>
  </si>
  <si>
    <t>66644439</t>
  </si>
  <si>
    <t>Сельские поселения Смоленского муниципального района: Козинское</t>
  </si>
  <si>
    <t>04.12.2017 14:47:46</t>
  </si>
  <si>
    <t>05.12.2017 17:17:00</t>
  </si>
  <si>
    <t>082123fc-8575-4364-ae78-eef711c7e72f</t>
  </si>
  <si>
    <t>20.11.2017 12:57:10</t>
  </si>
  <si>
    <t>67-0-1-84/3518/2017-448</t>
  </si>
  <si>
    <t>20.11.2017 16:48:21</t>
  </si>
  <si>
    <t>21.11.2017 9:27:13</t>
  </si>
  <si>
    <t>cd37e263-1a2d-42c4-902f-6c6669b9f253</t>
  </si>
  <si>
    <t>20.11.2017 13:03:10</t>
  </si>
  <si>
    <t>67-0-1-84/3502/2017-1009</t>
  </si>
  <si>
    <t>20.11.2017 16:08:25</t>
  </si>
  <si>
    <t>21.11.2017 10:58:50</t>
  </si>
  <si>
    <t>f20e4268-a7db-4497-a152-ded104d6c58a</t>
  </si>
  <si>
    <t>20.11.2017 13:09:38</t>
  </si>
  <si>
    <t>20.11.2017 16:08:23</t>
  </si>
  <si>
    <t>21.11.2017 10:59:41</t>
  </si>
  <si>
    <t>dbff8e58-3296-427e-ac57-ef9be54652cc</t>
  </si>
  <si>
    <t>20.11.2017 13:13:20</t>
  </si>
  <si>
    <t>67-0-1-84/3503/2017-2063</t>
  </si>
  <si>
    <t>20.11.2017 16:08:26</t>
  </si>
  <si>
    <t>21.11.2017 12:33:41</t>
  </si>
  <si>
    <t>23ce9b99-706f-4f04-9907-b381e7e10a5c</t>
  </si>
  <si>
    <t>20.11.2017 13:18:47</t>
  </si>
  <si>
    <t>67-0-1-63/3501/2017-216</t>
  </si>
  <si>
    <t>66658400</t>
  </si>
  <si>
    <t>Сельские поселения Ярцевского муниципального района</t>
  </si>
  <si>
    <t>dacde3f3-4edd-4926-8ad0-eb5d3db024d9</t>
  </si>
  <si>
    <t>20.11.2017 13:19:20</t>
  </si>
  <si>
    <t>21.11.2017 12:16:23</t>
  </si>
  <si>
    <t>65fe8d76-b8f7-4000-9dff-eb78f61131a4</t>
  </si>
  <si>
    <t>20.11.2017 13:25:28</t>
  </si>
  <si>
    <t>21.11.2017 10:02:36</t>
  </si>
  <si>
    <t>fb6cfc17-df37-4b10-bcec-e9ed1be73c5a</t>
  </si>
  <si>
    <t>20.11.2017 13:27:54</t>
  </si>
  <si>
    <t>29</t>
  </si>
  <si>
    <t>20.11.2017 17:33:54</t>
  </si>
  <si>
    <t>dd5b346e-9818-4ac4-ac72-9a86dc611b43</t>
  </si>
  <si>
    <t>20.11.2017 13:29:15</t>
  </si>
  <si>
    <t>67-0-1-84/3502/2017-1038</t>
  </si>
  <si>
    <t>20.11.2017 16:08:27</t>
  </si>
  <si>
    <t>20.11.2017 17:46:59</t>
  </si>
  <si>
    <t>5f4e6c79-607f-4a12-9431-612c11037419</t>
  </si>
  <si>
    <t>20.11.2017 13:31:43</t>
  </si>
  <si>
    <t>20.11.2017 16:08:24</t>
  </si>
  <si>
    <t>20.11.2017 17:40:22</t>
  </si>
  <si>
    <t>94cfc5a1-cc43-4f20-889f-604d5073f251</t>
  </si>
  <si>
    <t>20.11.2017 13:43:28</t>
  </si>
  <si>
    <t>67/005/023/2017-3631</t>
  </si>
  <si>
    <t>66633000</t>
  </si>
  <si>
    <t>Починковский муниципальный район</t>
  </si>
  <si>
    <t>20.11.2017 14:37:03</t>
  </si>
  <si>
    <t>23.11.2017 16:54:16</t>
  </si>
  <si>
    <t>31651dd6-9415-4754-9fce-8ad36773f744</t>
  </si>
  <si>
    <t>Sidorenkova_VV</t>
  </si>
  <si>
    <t>20.11.2017 13:47:14</t>
  </si>
  <si>
    <t>67/005/023/2017-3632</t>
  </si>
  <si>
    <t>23.11.2017 16:55:48</t>
  </si>
  <si>
    <t>964a7616-f68c-49e9-961f-4fbded1e909e</t>
  </si>
  <si>
    <t>20.11.2017 13:49:27</t>
  </si>
  <si>
    <t>67/005/023/2017-3633</t>
  </si>
  <si>
    <t>23.11.2017 16:53:12</t>
  </si>
  <si>
    <t>e39331e1-72f7-43c7-b13b-74fe8b837279</t>
  </si>
  <si>
    <t>20.11.2017 16:03:28</t>
  </si>
  <si>
    <t>089/4236</t>
  </si>
  <si>
    <t>20.11.2017 16:32:38</t>
  </si>
  <si>
    <t>9fb1b640-feb9-4e9a-b05a-b5f64203c21d</t>
  </si>
  <si>
    <t>20.11.2017 16:24:42</t>
  </si>
  <si>
    <t>67-0-1-84/3502/2017-1123</t>
  </si>
  <si>
    <t>21.11.2017 8:22:20</t>
  </si>
  <si>
    <t>21.11.2017 8:43:30</t>
  </si>
  <si>
    <t>2d520cf3-c2fe-47db-ae9c-73268b5d27cd</t>
  </si>
  <si>
    <t>20.11.2017 16:35:39</t>
  </si>
  <si>
    <t>67-0-1-84/3505/2017-570</t>
  </si>
  <si>
    <t>1a3b8475-210f-4232-998a-cc3178100b67</t>
  </si>
  <si>
    <t>20.11.2017 16:46:05</t>
  </si>
  <si>
    <t>67-0-1-84/3501/2017-1124</t>
  </si>
  <si>
    <t>66644498</t>
  </si>
  <si>
    <t>Сельские поселения Смоленского муниципального района: Хохловское</t>
  </si>
  <si>
    <t>ea32ed91-75ed-404a-999a-f30f0b891fb9</t>
  </si>
  <si>
    <t>20.11.2017 17:43:47</t>
  </si>
  <si>
    <t>31</t>
  </si>
  <si>
    <t>21.11.2017 11:42:37</t>
  </si>
  <si>
    <t>21.11.2017 11:53:59</t>
  </si>
  <si>
    <t>084036bf-e454-4161-bab5-59ca802bd235</t>
  </si>
  <si>
    <t>20.11.2017 17:45:37</t>
  </si>
  <si>
    <t>32</t>
  </si>
  <si>
    <t>21.11.2017 8:42:50</t>
  </si>
  <si>
    <t>21.11.2017 10:05:14</t>
  </si>
  <si>
    <t>d87f1dc0-7405-4c40-9b9b-2ac8af9de096</t>
  </si>
  <si>
    <t>21.11.2017 9:44:28</t>
  </si>
  <si>
    <t>21.11.2017 10:11:51</t>
  </si>
  <si>
    <t>21.11.2017 10:31:35</t>
  </si>
  <si>
    <t>179324c6-19c3-4d53-a48f-4fbacb5ef289</t>
  </si>
  <si>
    <t>21.11.2017 10:48:25</t>
  </si>
  <si>
    <t>030/6614</t>
  </si>
  <si>
    <t>21.11.2017 14:00:26</t>
  </si>
  <si>
    <t>21.11.2017 14:01:11</t>
  </si>
  <si>
    <t>9988c4eb-4d2e-46e3-b12f-68adb3086146</t>
  </si>
  <si>
    <t>21.11.2017 10:51:28</t>
  </si>
  <si>
    <t>088/4322</t>
  </si>
  <si>
    <t>21.11.2017 14:00:27</t>
  </si>
  <si>
    <t>21.11.2017 14:01:27</t>
  </si>
  <si>
    <t>d5ae132e-6909-47b0-b9f3-56261ded7989</t>
  </si>
  <si>
    <t>21.11.2017 11:14:10</t>
  </si>
  <si>
    <t>089/4241</t>
  </si>
  <si>
    <t>66644442</t>
  </si>
  <si>
    <t>Сельские поселения Смоленского муниципального района: Корохоткинское</t>
  </si>
  <si>
    <t>eb9d850e-1954-44a3-bc50-1ee9bdf20f70</t>
  </si>
  <si>
    <t>21.11.2017 11:18:09</t>
  </si>
  <si>
    <t>21.11.2017 12:35:34</t>
  </si>
  <si>
    <t>21.11.2017 14:35:20</t>
  </si>
  <si>
    <t>d8edad1f-c1da-4d88-bf16-3d6334d91f96</t>
  </si>
  <si>
    <t>21.11.2017 11:26:51</t>
  </si>
  <si>
    <t>67-0-1-84/3509/2017-270</t>
  </si>
  <si>
    <t>66650477</t>
  </si>
  <si>
    <t>Населенные пункты, входящие в состав сельского поселения Слободское Угранского муниципального района: Угранское</t>
  </si>
  <si>
    <t>06f2cced-b6df-42c8-9bdb-b2c604a863b1</t>
  </si>
  <si>
    <t>21.11.2017 11:29:25</t>
  </si>
  <si>
    <t>0e322379-2441-4c4f-9209-8102edc61378</t>
  </si>
  <si>
    <t>21.11.2017 12:48:06</t>
  </si>
  <si>
    <t>088/4420</t>
  </si>
  <si>
    <t>21.11.2017 14:01:36</t>
  </si>
  <si>
    <t>98cce4c3-7b50-426b-b9d9-f1ff20f7d9e6</t>
  </si>
  <si>
    <t>21.11.2017 13:36:19</t>
  </si>
  <si>
    <t>67-0-1-84/3503/2017-2222</t>
  </si>
  <si>
    <t>21.11.2017 14:30:35</t>
  </si>
  <si>
    <t>22.11.2017 16:06:49</t>
  </si>
  <si>
    <t>34642116-4e75-47a5-8381-a1b251730526</t>
  </si>
  <si>
    <t>21.11.2017 16:11:50</t>
  </si>
  <si>
    <t>5049</t>
  </si>
  <si>
    <t>22.11.2017 15:54:51</t>
  </si>
  <si>
    <t>23.11.2017 8:59:59</t>
  </si>
  <si>
    <t>36c59156-e594-49a9-b260-bada2e49e943</t>
  </si>
  <si>
    <t>21.11.2017 16:29:36</t>
  </si>
  <si>
    <t>67-0-1-84/3522/2017-680</t>
  </si>
  <si>
    <t>66633101</t>
  </si>
  <si>
    <t>Городские поселения Починковского муниципального района: Починковское</t>
  </si>
  <si>
    <t>22.11.2017 8:37:44</t>
  </si>
  <si>
    <t>23.11.2017 15:04:11</t>
  </si>
  <si>
    <t>9fa444cf-576c-4620-bed7-2c1e76d04d7c</t>
  </si>
  <si>
    <t>Manenak_VA</t>
  </si>
  <si>
    <t>22.11.2017 10:17:56</t>
  </si>
  <si>
    <t>67-0-1-84/3509/2017-271</t>
  </si>
  <si>
    <t>66650420</t>
  </si>
  <si>
    <t>Населенные пункты, входящие в состав сельского поселения Вешковское Угранского муниципального района: Всходское</t>
  </si>
  <si>
    <t>bc51e0e5-d5e6-4cbb-8380-c8f6b345fe72</t>
  </si>
  <si>
    <t>22.11.2017 10:29:10</t>
  </si>
  <si>
    <t>030/6635</t>
  </si>
  <si>
    <t>22.11.2017 12:38:57</t>
  </si>
  <si>
    <t>22.11.2017 12:45:08</t>
  </si>
  <si>
    <t>5d2fe8a1-482a-4a02-849a-12726c6bd805</t>
  </si>
  <si>
    <t>22.11.2017 10:33:12</t>
  </si>
  <si>
    <t>1c63f6f3-5b61-40c9-9b84-ec2dd9d3b6fd</t>
  </si>
  <si>
    <t>22.11.2017 10:50:45</t>
  </si>
  <si>
    <t>030/6655</t>
  </si>
  <si>
    <t>22.11.2017 12:51:46</t>
  </si>
  <si>
    <t>2effa498-8cfb-4055-a9a6-84ba563dc9ce</t>
  </si>
  <si>
    <t>22.11.2017 10:53:29</t>
  </si>
  <si>
    <t>030/6652</t>
  </si>
  <si>
    <t>22.11.2017 12:50:26</t>
  </si>
  <si>
    <t>2981f3f1-ef23-40de-91ff-8b968f25b0a5</t>
  </si>
  <si>
    <t>22.11.2017 11:03:29</t>
  </si>
  <si>
    <t>089/4343</t>
  </si>
  <si>
    <t>22.11.2017 12:50:03</t>
  </si>
  <si>
    <t>77e270fa-6037-43ff-8a0a-3965e20d70dd</t>
  </si>
  <si>
    <t>22.11.2017 11:07:20</t>
  </si>
  <si>
    <t>089/4407</t>
  </si>
  <si>
    <t>22.11.2017 12:38:58</t>
  </si>
  <si>
    <t>22.11.2017 12:51:16</t>
  </si>
  <si>
    <t>cb0a9f41-ceab-4e90-aed8-f26d6fca11b5</t>
  </si>
  <si>
    <t>22.11.2017 13:23:11</t>
  </si>
  <si>
    <t>38</t>
  </si>
  <si>
    <t>23.11.2017 8:23:35</t>
  </si>
  <si>
    <t>24.11.2017 10:57:47</t>
  </si>
  <si>
    <t>6f1621d6-4e4c-4c6e-9288-1fce9b06296c</t>
  </si>
  <si>
    <t>22.11.2017 14:05:26</t>
  </si>
  <si>
    <t>67-0-1-84/3503/2017-1782</t>
  </si>
  <si>
    <t>22.11.2017 16:05:20</t>
  </si>
  <si>
    <t>af2a4048-f116-42c2-a4b0-64cc4d2993aa</t>
  </si>
  <si>
    <t>22.11.2017 15:53:24</t>
  </si>
  <si>
    <t>67-0-1-84/3503/2017-2244</t>
  </si>
  <si>
    <t>23.11.2017 8:23:36</t>
  </si>
  <si>
    <t>23.11.2017 16:16:20</t>
  </si>
  <si>
    <t>9a7ff373-1361-430f-8a29-bbf1677186d8</t>
  </si>
  <si>
    <t>22.11.2017 16:42:28</t>
  </si>
  <si>
    <t>23.11.2017 14:47:45</t>
  </si>
  <si>
    <t>b6aa463a-5785-4a2b-9abe-6bb3f09338d0</t>
  </si>
  <si>
    <t>22.11.2017 16:47:25</t>
  </si>
  <si>
    <t>67-0-1-84/3518/2017-497</t>
  </si>
  <si>
    <t>22.11.2017 16:47:51</t>
  </si>
  <si>
    <t>23.11.2017 8:54:26</t>
  </si>
  <si>
    <t>35d39f26-3d2c-411f-971a-d3a6a6cc33d0</t>
  </si>
  <si>
    <t>22.11.2017 16:53:33</t>
  </si>
  <si>
    <t>23.11.2017 9:14:54</t>
  </si>
  <si>
    <t>23.11.2017 9:19:55</t>
  </si>
  <si>
    <t>26c6ff45-3ca3-4fcc-a21c-f7e15ea83e47</t>
  </si>
  <si>
    <t>22.11.2017 16:54:52</t>
  </si>
  <si>
    <t>67-0-1-84/3523/2017-142</t>
  </si>
  <si>
    <t>66652000</t>
  </si>
  <si>
    <t>Хиславичский муниципальный район</t>
  </si>
  <si>
    <t>23.11.2017 14:11:25</t>
  </si>
  <si>
    <t>27.11.2017 12:41:28</t>
  </si>
  <si>
    <t>08fbb25f-9160-4719-846c-ce66f79e6fd3</t>
  </si>
  <si>
    <t>Zlatarev_VI</t>
  </si>
  <si>
    <t>22.11.2017 16:57:02</t>
  </si>
  <si>
    <t>27.11.2017 12:21:09</t>
  </si>
  <si>
    <t>67b3b31c-5816-42e8-bfa3-55461c10743f</t>
  </si>
  <si>
    <t>22.11.2017 17:00:23</t>
  </si>
  <si>
    <t>23.11.2017 9:27:26</t>
  </si>
  <si>
    <t>23.11.2017 9:34:15</t>
  </si>
  <si>
    <t>33697692-e9f5-4836-a0eb-01ad16873a7b</t>
  </si>
  <si>
    <t>22.11.2017 17:58:42</t>
  </si>
  <si>
    <t>67-0-1-84/3502/2017-1143</t>
  </si>
  <si>
    <t>23.11.2017 14:53:21</t>
  </si>
  <si>
    <t>3565d1f1-8646-4ffc-9c4a-5bbaccf261ea</t>
  </si>
  <si>
    <t>23.11.2017 11:25:09</t>
  </si>
  <si>
    <t>11037382449</t>
  </si>
  <si>
    <t>Сервис согласования маршрута перевозки опасного груза с владельцем дорог</t>
  </si>
  <si>
    <t>RTNR01001</t>
  </si>
  <si>
    <t>a408dc88-a576-4730-83f1-9e493377238a</t>
  </si>
  <si>
    <t>23.11.2017 13:01:40</t>
  </si>
  <si>
    <t>45</t>
  </si>
  <si>
    <t>24.11.2017 9:09:00</t>
  </si>
  <si>
    <t>24.11.2017 16:45:18</t>
  </si>
  <si>
    <t>32b3b54d-4808-4d03-8a51-a21069dc0276</t>
  </si>
  <si>
    <t>23.11.2017 13:15:55</t>
  </si>
  <si>
    <t>67-0-1-84/3507/2017-474</t>
  </si>
  <si>
    <t>66646410</t>
  </si>
  <si>
    <t>23.11.2017 13:59:07</t>
  </si>
  <si>
    <t>23.11.2017 14:45:19</t>
  </si>
  <si>
    <t>a78e7c65-402b-4fb5-837c-53db601cb2f7</t>
  </si>
  <si>
    <t>Saluk_VI</t>
  </si>
  <si>
    <t>23.11.2017 13:22:03</t>
  </si>
  <si>
    <t>43</t>
  </si>
  <si>
    <t>24.11.2017 16:53:20</t>
  </si>
  <si>
    <t>b80d06e5-0d64-4b53-87ec-1d740a682005</t>
  </si>
  <si>
    <t>23.11.2017 13:45:57</t>
  </si>
  <si>
    <t>23.11.2017 14:35:51</t>
  </si>
  <si>
    <t>1981ec41-c5fc-4fae-b436-56b55e1494a5</t>
  </si>
  <si>
    <t>23.11.2017 14:30:29</t>
  </si>
  <si>
    <t>030/2017-6442</t>
  </si>
  <si>
    <t>24.11.2017 10:25:44</t>
  </si>
  <si>
    <t>24.11.2017 10:40:24</t>
  </si>
  <si>
    <t>462af80a-1f82-4029-836c-8208514efe79</t>
  </si>
  <si>
    <t>23.11.2017 15:37:20</t>
  </si>
  <si>
    <t>67-0-1-84/3503/2017-2272</t>
  </si>
  <si>
    <t>04.12.2017 14:47:41</t>
  </si>
  <si>
    <t>06.12.2017 16:51:05</t>
  </si>
  <si>
    <t>1a2f20b9-e71b-4e9f-af37-9bb575421229</t>
  </si>
  <si>
    <t>23.11.2017 18:21:37</t>
  </si>
  <si>
    <t>47</t>
  </si>
  <si>
    <t>24.11.2017 16:42:54</t>
  </si>
  <si>
    <t>0893a983-b405-40f2-a4eb-ca7a7c10d8b6</t>
  </si>
  <si>
    <t>24.11.2017 10:22:50</t>
  </si>
  <si>
    <t>5357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</si>
  <si>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</si>
  <si>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</si>
  <si>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24.11.2017 14:56:10</t>
  </si>
  <si>
    <t>27.11.2017 9:25:03</t>
  </si>
  <si>
    <t>e6c3ad61-e2f8-447f-b59d-9a2b5bf38240</t>
  </si>
  <si>
    <t>Pahomenkov_MM</t>
  </si>
  <si>
    <t>24.11.2017 10:24:04</t>
  </si>
  <si>
    <t>5361</t>
  </si>
  <si>
    <t>27.11.2017 9:33:11</t>
  </si>
  <si>
    <t>7e389997-7446-44c4-8e6e-e84fe2916515</t>
  </si>
  <si>
    <t>24.11.2017 13:15:17</t>
  </si>
  <si>
    <t>089/4723</t>
  </si>
  <si>
    <t>27.11.2017 9:26:11</t>
  </si>
  <si>
    <t>27.11.2017 9:29:47</t>
  </si>
  <si>
    <t>9d956246-b324-4763-90c0-abfbb746aafa</t>
  </si>
  <si>
    <t>24.11.2017 13:21:26</t>
  </si>
  <si>
    <t>089/4720</t>
  </si>
  <si>
    <t>27.11.2017 9:29:15</t>
  </si>
  <si>
    <t>74cbbc7e-f7a8-4059-9aae-710307316b21</t>
  </si>
  <si>
    <t>24.11.2017 13:25:17</t>
  </si>
  <si>
    <t>089/4730</t>
  </si>
  <si>
    <t>27.11.2017 9:26:12</t>
  </si>
  <si>
    <t>27.11.2017 9:29:39</t>
  </si>
  <si>
    <t>17c90e11-a030-4eef-926c-4399546d91be</t>
  </si>
  <si>
    <t>24.11.2017 13:37:17</t>
  </si>
  <si>
    <t>089/4632</t>
  </si>
  <si>
    <t>27.11.2017 9:29:57</t>
  </si>
  <si>
    <t>9e08259c-3674-4f7d-9ad4-66fea2ff2f10</t>
  </si>
  <si>
    <t>24.11.2017 13:39:42</t>
  </si>
  <si>
    <t>088/4817</t>
  </si>
  <si>
    <t>27.11.2017 9:29:27</t>
  </si>
  <si>
    <t>94d823b3-ca92-4a76-a82e-955f0c372713</t>
  </si>
  <si>
    <t>24.11.2017 13:40:01</t>
  </si>
  <si>
    <t>088/4852</t>
  </si>
  <si>
    <t>27.11.2017 9:30:17</t>
  </si>
  <si>
    <t>81da00ed-c054-4e46-98a8-89922c055236</t>
  </si>
  <si>
    <t>24.11.2017 13:41:19</t>
  </si>
  <si>
    <t>088/4866</t>
  </si>
  <si>
    <t>27.11.2017 9:31:10</t>
  </si>
  <si>
    <t>8fe9e627-6db4-48b5-8937-973435e60946</t>
  </si>
  <si>
    <t>24.11.2017 13:45:17</t>
  </si>
  <si>
    <t>999/5368</t>
  </si>
  <si>
    <t>27.11.2017 9:30:45</t>
  </si>
  <si>
    <t>85056ff6-8db7-475f-8af1-9de8fe4fe151</t>
  </si>
  <si>
    <t>24.11.2017 13:51:19</t>
  </si>
  <si>
    <t>67-0-1-84/3522/2017-689</t>
  </si>
  <si>
    <t>27.11.2017 8:46:00</t>
  </si>
  <si>
    <t>27.11.2017 16:08:59</t>
  </si>
  <si>
    <t>cec5c240-9b77-476b-b5b3-2ba456af8673</t>
  </si>
  <si>
    <t>24.11.2017 13:58:42</t>
  </si>
  <si>
    <t>27.11.2017 8:45:55</t>
  </si>
  <si>
    <t>27.11.2017 16:10:03</t>
  </si>
  <si>
    <t>5796624e-df3b-409f-8ec0-0c082d6dab09</t>
  </si>
  <si>
    <t>Юшковское сельское поселение Вяземского района</t>
  </si>
  <si>
    <t xml:space="preserve">Никольское сельское поселение Сычевского района </t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</si>
  <si>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100,00%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</si>
  <si>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13,64%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</si>
  <si>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10,71%</t>
    </r>
  </si>
  <si>
    <r>
      <rPr>
        <sz val="12"/>
        <color rgb="FFFF0000"/>
        <rFont val="Calibri"/>
        <family val="2"/>
        <charset val="204"/>
      </rPr>
      <t>↑</t>
    </r>
    <r>
      <rPr>
        <sz val="12"/>
        <color rgb="FFFF0000"/>
        <rFont val="Times New Roman"/>
        <family val="1"/>
        <charset val="204"/>
      </rPr>
      <t>25,00%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</si>
  <si>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2,75%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</si>
  <si>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37,50%</t>
    </r>
  </si>
  <si>
    <r>
      <rPr>
        <sz val="12"/>
        <color rgb="FF00B050"/>
        <rFont val="Calibri"/>
        <family val="2"/>
        <charset val="204"/>
      </rPr>
      <t>↓</t>
    </r>
    <r>
      <rPr>
        <sz val="12"/>
        <color rgb="FF00B050"/>
        <rFont val="Times New Roman"/>
        <family val="1"/>
        <charset val="204"/>
      </rPr>
      <t>0,73%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</si>
</sst>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10" fontId="3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0" xfId="0"/>
    <xf numFmtId="10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0" fontId="5" fillId="0" borderId="1" xfId="0" applyNumberFormat="1" applyFont="1" applyBorder="1" applyAlignment="1">
      <alignment horizontal="center" vertical="center"/>
    </xf>
    <xf numFmtId="0" fontId="0" fillId="0" borderId="0" xfId="0"/>
    <xf numFmtId="10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opLeftCell="D1" zoomScale="55" zoomScaleNormal="55" workbookViewId="0">
      <selection activeCell="K13" sqref="K13"/>
    </sheetView>
  </sheetViews>
  <sheetFormatPr defaultRowHeight="15" x14ac:dyDescent="0.25"/>
  <cols>
    <col min="1" max="1" width="18.85546875" style="4" bestFit="1" customWidth="1"/>
    <col min="2" max="2" width="24.42578125" style="4" bestFit="1" customWidth="1"/>
    <col min="3" max="3" width="146.5703125" style="4" bestFit="1" customWidth="1"/>
    <col min="4" max="4" width="9.5703125" style="4" bestFit="1" customWidth="1"/>
    <col min="5" max="5" width="126.7109375" style="4" bestFit="1" customWidth="1"/>
    <col min="6" max="6" width="12.85546875" style="4" bestFit="1" customWidth="1"/>
    <col min="7" max="7" width="23" style="4" bestFit="1" customWidth="1"/>
    <col min="8" max="8" width="24.140625" style="4" bestFit="1" customWidth="1"/>
    <col min="9" max="9" width="38" style="4" bestFit="1" customWidth="1"/>
    <col min="10" max="10" width="18" style="4" bestFit="1" customWidth="1"/>
    <col min="11" max="16384" width="9.140625" style="4"/>
  </cols>
  <sheetData>
    <row r="1" spans="1:11" x14ac:dyDescent="0.25">
      <c r="A1" s="23" t="s">
        <v>0</v>
      </c>
      <c r="B1" s="23" t="s">
        <v>65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23" t="s">
        <v>7</v>
      </c>
      <c r="J1" s="23" t="s">
        <v>8</v>
      </c>
    </row>
    <row r="2" spans="1:11" x14ac:dyDescent="0.25">
      <c r="A2" s="23" t="s">
        <v>74</v>
      </c>
      <c r="B2" s="23" t="s">
        <v>75</v>
      </c>
      <c r="C2" s="23" t="s">
        <v>14</v>
      </c>
      <c r="D2" s="23" t="s">
        <v>9</v>
      </c>
      <c r="E2" s="23" t="s">
        <v>10</v>
      </c>
      <c r="F2" s="23" t="s">
        <v>12</v>
      </c>
      <c r="G2" s="23" t="s">
        <v>73</v>
      </c>
      <c r="H2" s="23" t="s">
        <v>76</v>
      </c>
      <c r="I2" s="23" t="s">
        <v>77</v>
      </c>
      <c r="J2" s="23" t="s">
        <v>71</v>
      </c>
    </row>
    <row r="3" spans="1:11" x14ac:dyDescent="0.25">
      <c r="A3" s="23" t="s">
        <v>78</v>
      </c>
      <c r="B3" s="23" t="s">
        <v>79</v>
      </c>
      <c r="C3" s="23" t="s">
        <v>14</v>
      </c>
      <c r="D3" s="23" t="s">
        <v>9</v>
      </c>
      <c r="E3" s="23" t="s">
        <v>10</v>
      </c>
      <c r="F3" s="23" t="s">
        <v>12</v>
      </c>
      <c r="G3" s="23" t="s">
        <v>73</v>
      </c>
      <c r="H3" s="23" t="s">
        <v>80</v>
      </c>
      <c r="I3" s="23" t="s">
        <v>81</v>
      </c>
      <c r="J3" s="23" t="s">
        <v>71</v>
      </c>
    </row>
    <row r="4" spans="1:11" x14ac:dyDescent="0.25">
      <c r="A4" s="23" t="s">
        <v>82</v>
      </c>
      <c r="B4" s="23" t="s">
        <v>83</v>
      </c>
      <c r="C4" s="23" t="s">
        <v>14</v>
      </c>
      <c r="D4" s="23" t="s">
        <v>9</v>
      </c>
      <c r="E4" s="23" t="s">
        <v>10</v>
      </c>
      <c r="F4" s="23" t="s">
        <v>12</v>
      </c>
      <c r="G4" s="23" t="s">
        <v>73</v>
      </c>
      <c r="H4" s="23" t="s">
        <v>84</v>
      </c>
      <c r="I4" s="23" t="s">
        <v>85</v>
      </c>
      <c r="J4" s="23" t="s">
        <v>71</v>
      </c>
      <c r="K4" s="23"/>
    </row>
    <row r="5" spans="1:11" x14ac:dyDescent="0.25">
      <c r="A5" s="23" t="s">
        <v>86</v>
      </c>
      <c r="B5" s="23" t="s">
        <v>87</v>
      </c>
      <c r="C5" s="23" t="s">
        <v>14</v>
      </c>
      <c r="D5" s="23" t="s">
        <v>9</v>
      </c>
      <c r="E5" s="23" t="s">
        <v>10</v>
      </c>
      <c r="F5" s="23" t="s">
        <v>12</v>
      </c>
      <c r="G5" s="23" t="s">
        <v>73</v>
      </c>
      <c r="H5" s="23" t="s">
        <v>88</v>
      </c>
      <c r="I5" s="23" t="s">
        <v>89</v>
      </c>
      <c r="J5" s="23" t="s">
        <v>71</v>
      </c>
      <c r="K5" s="23"/>
    </row>
    <row r="6" spans="1:11" x14ac:dyDescent="0.25">
      <c r="A6" s="23" t="s">
        <v>90</v>
      </c>
      <c r="B6" s="23" t="s">
        <v>91</v>
      </c>
      <c r="C6" s="23" t="s">
        <v>14</v>
      </c>
      <c r="D6" s="23" t="s">
        <v>9</v>
      </c>
      <c r="E6" s="23" t="s">
        <v>10</v>
      </c>
      <c r="F6" s="23" t="s">
        <v>12</v>
      </c>
      <c r="G6" s="23" t="s">
        <v>73</v>
      </c>
      <c r="H6" s="23" t="s">
        <v>92</v>
      </c>
      <c r="I6" s="23" t="s">
        <v>93</v>
      </c>
      <c r="J6" s="23" t="s">
        <v>71</v>
      </c>
      <c r="K6" s="23"/>
    </row>
    <row r="7" spans="1:11" x14ac:dyDescent="0.25">
      <c r="A7" s="23" t="s">
        <v>94</v>
      </c>
      <c r="B7" s="23"/>
      <c r="C7" s="23" t="s">
        <v>11</v>
      </c>
      <c r="D7" s="23" t="s">
        <v>54</v>
      </c>
      <c r="E7" s="23" t="s">
        <v>55</v>
      </c>
      <c r="F7" s="23" t="s">
        <v>15</v>
      </c>
      <c r="G7" s="23" t="s">
        <v>95</v>
      </c>
      <c r="H7" s="23" t="s">
        <v>96</v>
      </c>
      <c r="I7" s="23" t="s">
        <v>97</v>
      </c>
      <c r="J7" s="23" t="s">
        <v>56</v>
      </c>
      <c r="K7" s="23"/>
    </row>
    <row r="8" spans="1:11" x14ac:dyDescent="0.25">
      <c r="A8" s="23" t="s">
        <v>98</v>
      </c>
      <c r="B8" s="23" t="s">
        <v>99</v>
      </c>
      <c r="C8" s="23" t="s">
        <v>14</v>
      </c>
      <c r="D8" s="23" t="s">
        <v>9</v>
      </c>
      <c r="E8" s="23" t="s">
        <v>10</v>
      </c>
      <c r="F8" s="23" t="s">
        <v>12</v>
      </c>
      <c r="G8" s="23" t="s">
        <v>73</v>
      </c>
      <c r="H8" s="23" t="s">
        <v>100</v>
      </c>
      <c r="I8" s="23" t="s">
        <v>101</v>
      </c>
      <c r="J8" s="23" t="s">
        <v>71</v>
      </c>
      <c r="K8" s="23"/>
    </row>
    <row r="9" spans="1:11" x14ac:dyDescent="0.25">
      <c r="A9" s="23" t="s">
        <v>102</v>
      </c>
      <c r="B9" s="23" t="s">
        <v>103</v>
      </c>
      <c r="C9" s="23" t="s">
        <v>14</v>
      </c>
      <c r="D9" s="23" t="s">
        <v>9</v>
      </c>
      <c r="E9" s="23" t="s">
        <v>10</v>
      </c>
      <c r="F9" s="23" t="s">
        <v>12</v>
      </c>
      <c r="G9" s="23" t="s">
        <v>73</v>
      </c>
      <c r="H9" s="23" t="s">
        <v>104</v>
      </c>
      <c r="I9" s="23" t="s">
        <v>105</v>
      </c>
      <c r="J9" s="23" t="s">
        <v>71</v>
      </c>
      <c r="K9" s="23"/>
    </row>
    <row r="10" spans="1:11" x14ac:dyDescent="0.25">
      <c r="A10" s="23" t="s">
        <v>106</v>
      </c>
      <c r="B10" s="23" t="s">
        <v>107</v>
      </c>
      <c r="C10" s="23" t="s">
        <v>14</v>
      </c>
      <c r="D10" s="23" t="s">
        <v>9</v>
      </c>
      <c r="E10" s="23" t="s">
        <v>10</v>
      </c>
      <c r="F10" s="23" t="s">
        <v>12</v>
      </c>
      <c r="G10" s="23" t="s">
        <v>108</v>
      </c>
      <c r="H10" s="23" t="s">
        <v>109</v>
      </c>
      <c r="I10" s="23" t="s">
        <v>110</v>
      </c>
      <c r="J10" s="23" t="s">
        <v>71</v>
      </c>
      <c r="K10" s="23"/>
    </row>
    <row r="11" spans="1:11" x14ac:dyDescent="0.25">
      <c r="A11" s="23" t="s">
        <v>111</v>
      </c>
      <c r="B11" s="23" t="s">
        <v>112</v>
      </c>
      <c r="C11" s="23" t="s">
        <v>14</v>
      </c>
      <c r="D11" s="23" t="s">
        <v>9</v>
      </c>
      <c r="E11" s="23" t="s">
        <v>10</v>
      </c>
      <c r="F11" s="23" t="s">
        <v>12</v>
      </c>
      <c r="G11" s="23" t="s">
        <v>113</v>
      </c>
      <c r="H11" s="23" t="s">
        <v>114</v>
      </c>
      <c r="I11" s="23" t="s">
        <v>115</v>
      </c>
      <c r="J11" s="23" t="s">
        <v>71</v>
      </c>
      <c r="K11" s="23"/>
    </row>
    <row r="12" spans="1:11" x14ac:dyDescent="0.25">
      <c r="A12" s="23" t="s">
        <v>116</v>
      </c>
      <c r="B12" s="23" t="s">
        <v>117</v>
      </c>
      <c r="C12" s="23" t="s">
        <v>14</v>
      </c>
      <c r="D12" s="23" t="s">
        <v>9</v>
      </c>
      <c r="E12" s="23" t="s">
        <v>10</v>
      </c>
      <c r="F12" s="23" t="s">
        <v>12</v>
      </c>
      <c r="G12" s="23" t="s">
        <v>113</v>
      </c>
      <c r="H12" s="23" t="s">
        <v>118</v>
      </c>
      <c r="I12" s="23" t="s">
        <v>119</v>
      </c>
      <c r="J12" s="23" t="s">
        <v>71</v>
      </c>
      <c r="K12" s="23"/>
    </row>
    <row r="13" spans="1:11" x14ac:dyDescent="0.25">
      <c r="A13" s="23" t="s">
        <v>120</v>
      </c>
      <c r="B13" s="23" t="s">
        <v>121</v>
      </c>
      <c r="C13" s="23" t="s">
        <v>11</v>
      </c>
      <c r="D13" s="23" t="s">
        <v>122</v>
      </c>
      <c r="E13" s="23" t="s">
        <v>123</v>
      </c>
      <c r="F13" s="23" t="s">
        <v>12</v>
      </c>
      <c r="G13" s="23"/>
      <c r="H13" s="23"/>
      <c r="I13" s="23" t="s">
        <v>124</v>
      </c>
      <c r="J13" s="23"/>
      <c r="K13" s="23"/>
    </row>
    <row r="14" spans="1:11" x14ac:dyDescent="0.25">
      <c r="A14" s="23" t="s">
        <v>125</v>
      </c>
      <c r="B14" s="23" t="s">
        <v>126</v>
      </c>
      <c r="C14" s="23" t="s">
        <v>13</v>
      </c>
      <c r="D14" s="23" t="s">
        <v>127</v>
      </c>
      <c r="E14" s="23" t="s">
        <v>128</v>
      </c>
      <c r="F14" s="23" t="s">
        <v>12</v>
      </c>
      <c r="G14" s="23" t="s">
        <v>129</v>
      </c>
      <c r="H14" s="23" t="s">
        <v>130</v>
      </c>
      <c r="I14" s="23" t="s">
        <v>131</v>
      </c>
      <c r="J14" s="23" t="s">
        <v>56</v>
      </c>
      <c r="K14" s="23"/>
    </row>
    <row r="15" spans="1:11" x14ac:dyDescent="0.25">
      <c r="A15" s="23" t="s">
        <v>132</v>
      </c>
      <c r="B15" s="23" t="s">
        <v>133</v>
      </c>
      <c r="C15" s="23" t="s">
        <v>11</v>
      </c>
      <c r="D15" s="23" t="s">
        <v>63</v>
      </c>
      <c r="E15" s="23" t="s">
        <v>64</v>
      </c>
      <c r="F15" s="23" t="s">
        <v>12</v>
      </c>
      <c r="G15" s="23" t="s">
        <v>134</v>
      </c>
      <c r="H15" s="23" t="s">
        <v>135</v>
      </c>
      <c r="I15" s="23" t="s">
        <v>136</v>
      </c>
      <c r="J15" s="23" t="s">
        <v>62</v>
      </c>
      <c r="K15" s="23"/>
    </row>
    <row r="16" spans="1:11" x14ac:dyDescent="0.25">
      <c r="A16" s="23" t="s">
        <v>137</v>
      </c>
      <c r="B16" s="23" t="s">
        <v>138</v>
      </c>
      <c r="C16" s="23" t="s">
        <v>13</v>
      </c>
      <c r="D16" s="23" t="s">
        <v>9</v>
      </c>
      <c r="E16" s="23" t="s">
        <v>10</v>
      </c>
      <c r="F16" s="23" t="s">
        <v>12</v>
      </c>
      <c r="G16" s="23" t="s">
        <v>139</v>
      </c>
      <c r="H16" s="23" t="s">
        <v>140</v>
      </c>
      <c r="I16" s="23" t="s">
        <v>141</v>
      </c>
      <c r="J16" s="23" t="s">
        <v>53</v>
      </c>
      <c r="K16" s="23"/>
    </row>
    <row r="17" spans="1:11" x14ac:dyDescent="0.25">
      <c r="A17" s="23" t="s">
        <v>142</v>
      </c>
      <c r="B17" s="23" t="s">
        <v>138</v>
      </c>
      <c r="C17" s="23" t="s">
        <v>11</v>
      </c>
      <c r="D17" s="23" t="s">
        <v>9</v>
      </c>
      <c r="E17" s="23" t="s">
        <v>10</v>
      </c>
      <c r="F17" s="23" t="s">
        <v>12</v>
      </c>
      <c r="G17" s="23" t="s">
        <v>143</v>
      </c>
      <c r="H17" s="23" t="s">
        <v>144</v>
      </c>
      <c r="I17" s="23" t="s">
        <v>145</v>
      </c>
      <c r="J17" s="23" t="s">
        <v>53</v>
      </c>
      <c r="K17" s="23"/>
    </row>
    <row r="18" spans="1:11" x14ac:dyDescent="0.25">
      <c r="A18" s="23" t="s">
        <v>146</v>
      </c>
      <c r="B18" s="23" t="s">
        <v>147</v>
      </c>
      <c r="C18" s="23" t="s">
        <v>13</v>
      </c>
      <c r="D18" s="23" t="s">
        <v>9</v>
      </c>
      <c r="E18" s="23" t="s">
        <v>10</v>
      </c>
      <c r="F18" s="23" t="s">
        <v>12</v>
      </c>
      <c r="G18" s="23" t="s">
        <v>148</v>
      </c>
      <c r="H18" s="23" t="s">
        <v>149</v>
      </c>
      <c r="I18" s="23" t="s">
        <v>150</v>
      </c>
      <c r="J18" s="23" t="s">
        <v>53</v>
      </c>
      <c r="K18" s="23"/>
    </row>
    <row r="19" spans="1:11" x14ac:dyDescent="0.25">
      <c r="A19" s="23" t="s">
        <v>151</v>
      </c>
      <c r="B19" s="23" t="s">
        <v>152</v>
      </c>
      <c r="C19" s="23" t="s">
        <v>13</v>
      </c>
      <c r="D19" s="23" t="s">
        <v>153</v>
      </c>
      <c r="E19" s="23" t="s">
        <v>154</v>
      </c>
      <c r="F19" s="23" t="s">
        <v>12</v>
      </c>
      <c r="G19" s="23"/>
      <c r="H19" s="23"/>
      <c r="I19" s="23" t="s">
        <v>155</v>
      </c>
      <c r="J19" s="23"/>
      <c r="K19" s="23"/>
    </row>
    <row r="20" spans="1:11" x14ac:dyDescent="0.25">
      <c r="A20" s="23" t="s">
        <v>156</v>
      </c>
      <c r="B20" s="23" t="s">
        <v>147</v>
      </c>
      <c r="C20" s="23" t="s">
        <v>11</v>
      </c>
      <c r="D20" s="23" t="s">
        <v>9</v>
      </c>
      <c r="E20" s="23" t="s">
        <v>10</v>
      </c>
      <c r="F20" s="23" t="s">
        <v>12</v>
      </c>
      <c r="G20" s="23" t="s">
        <v>143</v>
      </c>
      <c r="H20" s="23" t="s">
        <v>157</v>
      </c>
      <c r="I20" s="23" t="s">
        <v>158</v>
      </c>
      <c r="J20" s="23" t="s">
        <v>53</v>
      </c>
      <c r="K20" s="23"/>
    </row>
    <row r="21" spans="1:11" x14ac:dyDescent="0.25">
      <c r="A21" s="23" t="s">
        <v>159</v>
      </c>
      <c r="B21" s="23" t="s">
        <v>152</v>
      </c>
      <c r="C21" s="23" t="s">
        <v>11</v>
      </c>
      <c r="D21" s="23" t="s">
        <v>60</v>
      </c>
      <c r="E21" s="23" t="s">
        <v>61</v>
      </c>
      <c r="F21" s="23" t="s">
        <v>12</v>
      </c>
      <c r="G21" s="23" t="s">
        <v>134</v>
      </c>
      <c r="H21" s="23" t="s">
        <v>160</v>
      </c>
      <c r="I21" s="23" t="s">
        <v>161</v>
      </c>
      <c r="J21" s="23" t="s">
        <v>62</v>
      </c>
      <c r="K21" s="23"/>
    </row>
    <row r="22" spans="1:11" x14ac:dyDescent="0.25">
      <c r="A22" s="23" t="s">
        <v>162</v>
      </c>
      <c r="B22" s="23" t="s">
        <v>163</v>
      </c>
      <c r="C22" s="23" t="s">
        <v>13</v>
      </c>
      <c r="D22" s="23" t="s">
        <v>9</v>
      </c>
      <c r="E22" s="23" t="s">
        <v>10</v>
      </c>
      <c r="F22" s="23" t="s">
        <v>12</v>
      </c>
      <c r="G22" s="23" t="s">
        <v>148</v>
      </c>
      <c r="H22" s="23" t="s">
        <v>164</v>
      </c>
      <c r="I22" s="23" t="s">
        <v>165</v>
      </c>
      <c r="J22" s="23" t="s">
        <v>53</v>
      </c>
      <c r="K22" s="23"/>
    </row>
    <row r="23" spans="1:11" x14ac:dyDescent="0.25">
      <c r="A23" s="23" t="s">
        <v>166</v>
      </c>
      <c r="B23" s="23" t="s">
        <v>167</v>
      </c>
      <c r="C23" s="23" t="s">
        <v>13</v>
      </c>
      <c r="D23" s="23" t="s">
        <v>9</v>
      </c>
      <c r="E23" s="23" t="s">
        <v>10</v>
      </c>
      <c r="F23" s="23" t="s">
        <v>12</v>
      </c>
      <c r="G23" s="23" t="s">
        <v>168</v>
      </c>
      <c r="H23" s="23" t="s">
        <v>169</v>
      </c>
      <c r="I23" s="23" t="s">
        <v>170</v>
      </c>
      <c r="J23" s="23" t="s">
        <v>53</v>
      </c>
      <c r="K23" s="23"/>
    </row>
    <row r="24" spans="1:11" x14ac:dyDescent="0.25">
      <c r="A24" s="23" t="s">
        <v>171</v>
      </c>
      <c r="B24" s="23" t="s">
        <v>167</v>
      </c>
      <c r="C24" s="23" t="s">
        <v>11</v>
      </c>
      <c r="D24" s="23" t="s">
        <v>9</v>
      </c>
      <c r="E24" s="23" t="s">
        <v>10</v>
      </c>
      <c r="F24" s="23" t="s">
        <v>12</v>
      </c>
      <c r="G24" s="23" t="s">
        <v>172</v>
      </c>
      <c r="H24" s="23" t="s">
        <v>173</v>
      </c>
      <c r="I24" s="23" t="s">
        <v>174</v>
      </c>
      <c r="J24" s="23" t="s">
        <v>53</v>
      </c>
      <c r="K24" s="23"/>
    </row>
    <row r="25" spans="1:11" x14ac:dyDescent="0.25">
      <c r="A25" s="23" t="s">
        <v>175</v>
      </c>
      <c r="B25" s="23" t="s">
        <v>176</v>
      </c>
      <c r="C25" s="23" t="s">
        <v>14</v>
      </c>
      <c r="D25" s="23" t="s">
        <v>177</v>
      </c>
      <c r="E25" s="23" t="s">
        <v>178</v>
      </c>
      <c r="F25" s="23" t="s">
        <v>12</v>
      </c>
      <c r="G25" s="23" t="s">
        <v>179</v>
      </c>
      <c r="H25" s="23" t="s">
        <v>180</v>
      </c>
      <c r="I25" s="23" t="s">
        <v>181</v>
      </c>
      <c r="J25" s="23" t="s">
        <v>182</v>
      </c>
      <c r="K25" s="23"/>
    </row>
    <row r="26" spans="1:11" x14ac:dyDescent="0.25">
      <c r="A26" s="23" t="s">
        <v>183</v>
      </c>
      <c r="B26" s="23" t="s">
        <v>184</v>
      </c>
      <c r="C26" s="23" t="s">
        <v>14</v>
      </c>
      <c r="D26" s="23" t="s">
        <v>177</v>
      </c>
      <c r="E26" s="23" t="s">
        <v>178</v>
      </c>
      <c r="F26" s="23" t="s">
        <v>12</v>
      </c>
      <c r="G26" s="23" t="s">
        <v>179</v>
      </c>
      <c r="H26" s="23" t="s">
        <v>185</v>
      </c>
      <c r="I26" s="23" t="s">
        <v>186</v>
      </c>
      <c r="J26" s="23" t="s">
        <v>182</v>
      </c>
      <c r="K26" s="23"/>
    </row>
    <row r="27" spans="1:11" x14ac:dyDescent="0.25">
      <c r="A27" s="23" t="s">
        <v>187</v>
      </c>
      <c r="B27" s="23" t="s">
        <v>188</v>
      </c>
      <c r="C27" s="23" t="s">
        <v>14</v>
      </c>
      <c r="D27" s="23" t="s">
        <v>177</v>
      </c>
      <c r="E27" s="23" t="s">
        <v>178</v>
      </c>
      <c r="F27" s="23" t="s">
        <v>12</v>
      </c>
      <c r="G27" s="23" t="s">
        <v>179</v>
      </c>
      <c r="H27" s="23" t="s">
        <v>189</v>
      </c>
      <c r="I27" s="23" t="s">
        <v>190</v>
      </c>
      <c r="J27" s="23" t="s">
        <v>182</v>
      </c>
      <c r="K27" s="23"/>
    </row>
    <row r="28" spans="1:11" x14ac:dyDescent="0.25">
      <c r="A28" s="23" t="s">
        <v>191</v>
      </c>
      <c r="B28" s="23" t="s">
        <v>192</v>
      </c>
      <c r="C28" s="23" t="s">
        <v>14</v>
      </c>
      <c r="D28" s="23" t="s">
        <v>9</v>
      </c>
      <c r="E28" s="23" t="s">
        <v>10</v>
      </c>
      <c r="F28" s="23" t="s">
        <v>12</v>
      </c>
      <c r="G28" s="23" t="s">
        <v>113</v>
      </c>
      <c r="H28" s="23" t="s">
        <v>193</v>
      </c>
      <c r="I28" s="23" t="s">
        <v>194</v>
      </c>
      <c r="J28" s="23" t="s">
        <v>71</v>
      </c>
      <c r="K28" s="23"/>
    </row>
    <row r="29" spans="1:11" x14ac:dyDescent="0.25">
      <c r="A29" s="23" t="s">
        <v>195</v>
      </c>
      <c r="B29" s="23" t="s">
        <v>196</v>
      </c>
      <c r="C29" s="23" t="s">
        <v>11</v>
      </c>
      <c r="D29" s="23" t="s">
        <v>54</v>
      </c>
      <c r="E29" s="23" t="s">
        <v>55</v>
      </c>
      <c r="F29" s="23" t="s">
        <v>12</v>
      </c>
      <c r="G29" s="23" t="s">
        <v>197</v>
      </c>
      <c r="H29" s="23" t="s">
        <v>198</v>
      </c>
      <c r="I29" s="23" t="s">
        <v>199</v>
      </c>
      <c r="J29" s="23" t="s">
        <v>56</v>
      </c>
      <c r="K29" s="23"/>
    </row>
    <row r="30" spans="1:11" x14ac:dyDescent="0.25">
      <c r="A30" s="23" t="s">
        <v>200</v>
      </c>
      <c r="B30" s="23" t="s">
        <v>201</v>
      </c>
      <c r="C30" s="23" t="s">
        <v>13</v>
      </c>
      <c r="D30" s="23">
        <v>66605494</v>
      </c>
      <c r="E30" s="23" t="s">
        <v>437</v>
      </c>
      <c r="F30" s="23" t="s">
        <v>12</v>
      </c>
      <c r="G30" s="23"/>
      <c r="H30" s="23"/>
      <c r="I30" s="23" t="s">
        <v>202</v>
      </c>
      <c r="J30" s="23"/>
      <c r="K30" s="23"/>
    </row>
    <row r="31" spans="1:11" x14ac:dyDescent="0.25">
      <c r="A31" s="23" t="s">
        <v>203</v>
      </c>
      <c r="B31" s="23" t="s">
        <v>204</v>
      </c>
      <c r="C31" s="23" t="s">
        <v>11</v>
      </c>
      <c r="D31" s="23" t="s">
        <v>205</v>
      </c>
      <c r="E31" s="23" t="s">
        <v>206</v>
      </c>
      <c r="F31" s="23" t="s">
        <v>12</v>
      </c>
      <c r="G31" s="23"/>
      <c r="H31" s="23"/>
      <c r="I31" s="23" t="s">
        <v>207</v>
      </c>
      <c r="J31" s="23"/>
      <c r="K31" s="23"/>
    </row>
    <row r="32" spans="1:11" x14ac:dyDescent="0.25">
      <c r="A32" s="23" t="s">
        <v>208</v>
      </c>
      <c r="B32" s="23" t="s">
        <v>209</v>
      </c>
      <c r="C32" s="23" t="s">
        <v>11</v>
      </c>
      <c r="D32" s="23" t="s">
        <v>58</v>
      </c>
      <c r="E32" s="23" t="s">
        <v>59</v>
      </c>
      <c r="F32" s="23" t="s">
        <v>12</v>
      </c>
      <c r="G32" s="23" t="s">
        <v>210</v>
      </c>
      <c r="H32" s="23" t="s">
        <v>211</v>
      </c>
      <c r="I32" s="23" t="s">
        <v>212</v>
      </c>
      <c r="J32" s="23" t="s">
        <v>72</v>
      </c>
      <c r="K32" s="23"/>
    </row>
    <row r="33" spans="1:11" x14ac:dyDescent="0.25">
      <c r="A33" s="23" t="s">
        <v>213</v>
      </c>
      <c r="B33" s="23" t="s">
        <v>214</v>
      </c>
      <c r="C33" s="23" t="s">
        <v>11</v>
      </c>
      <c r="D33" s="23" t="s">
        <v>60</v>
      </c>
      <c r="E33" s="23" t="s">
        <v>61</v>
      </c>
      <c r="F33" s="23" t="s">
        <v>12</v>
      </c>
      <c r="G33" s="23" t="s">
        <v>215</v>
      </c>
      <c r="H33" s="23" t="s">
        <v>216</v>
      </c>
      <c r="I33" s="23" t="s">
        <v>217</v>
      </c>
      <c r="J33" s="23" t="s">
        <v>62</v>
      </c>
      <c r="K33" s="23"/>
    </row>
    <row r="34" spans="1:11" x14ac:dyDescent="0.25">
      <c r="A34" s="23" t="s">
        <v>218</v>
      </c>
      <c r="B34" s="23" t="s">
        <v>192</v>
      </c>
      <c r="C34" s="23" t="s">
        <v>14</v>
      </c>
      <c r="D34" s="23" t="s">
        <v>9</v>
      </c>
      <c r="E34" s="23" t="s">
        <v>10</v>
      </c>
      <c r="F34" s="23" t="s">
        <v>12</v>
      </c>
      <c r="G34" s="23" t="s">
        <v>219</v>
      </c>
      <c r="H34" s="23" t="s">
        <v>220</v>
      </c>
      <c r="I34" s="23" t="s">
        <v>221</v>
      </c>
      <c r="J34" s="23" t="s">
        <v>71</v>
      </c>
      <c r="K34" s="23"/>
    </row>
    <row r="35" spans="1:11" x14ac:dyDescent="0.25">
      <c r="A35" s="23" t="s">
        <v>222</v>
      </c>
      <c r="B35" s="23" t="s">
        <v>223</v>
      </c>
      <c r="C35" s="23" t="s">
        <v>14</v>
      </c>
      <c r="D35" s="23" t="s">
        <v>9</v>
      </c>
      <c r="E35" s="23" t="s">
        <v>10</v>
      </c>
      <c r="F35" s="23" t="s">
        <v>12</v>
      </c>
      <c r="G35" s="23" t="s">
        <v>224</v>
      </c>
      <c r="H35" s="23" t="s">
        <v>225</v>
      </c>
      <c r="I35" s="23" t="s">
        <v>226</v>
      </c>
      <c r="J35" s="23" t="s">
        <v>71</v>
      </c>
      <c r="K35" s="23"/>
    </row>
    <row r="36" spans="1:11" x14ac:dyDescent="0.25">
      <c r="A36" s="23" t="s">
        <v>227</v>
      </c>
      <c r="B36" s="23" t="s">
        <v>228</v>
      </c>
      <c r="C36" s="23" t="s">
        <v>14</v>
      </c>
      <c r="D36" s="23" t="s">
        <v>9</v>
      </c>
      <c r="E36" s="23" t="s">
        <v>10</v>
      </c>
      <c r="F36" s="23" t="s">
        <v>12</v>
      </c>
      <c r="G36" s="23" t="s">
        <v>229</v>
      </c>
      <c r="H36" s="23" t="s">
        <v>230</v>
      </c>
      <c r="I36" s="23" t="s">
        <v>231</v>
      </c>
      <c r="J36" s="23" t="s">
        <v>71</v>
      </c>
      <c r="K36" s="23"/>
    </row>
    <row r="37" spans="1:11" x14ac:dyDescent="0.25">
      <c r="A37" s="23" t="s">
        <v>232</v>
      </c>
      <c r="B37" s="23" t="s">
        <v>233</v>
      </c>
      <c r="C37" s="23" t="s">
        <v>14</v>
      </c>
      <c r="D37" s="23" t="s">
        <v>234</v>
      </c>
      <c r="E37" s="23" t="s">
        <v>235</v>
      </c>
      <c r="F37" s="23" t="s">
        <v>12</v>
      </c>
      <c r="G37" s="23"/>
      <c r="H37" s="23"/>
      <c r="I37" s="23" t="s">
        <v>236</v>
      </c>
      <c r="J37" s="23"/>
      <c r="K37" s="23"/>
    </row>
    <row r="38" spans="1:11" x14ac:dyDescent="0.25">
      <c r="A38" s="23" t="s">
        <v>237</v>
      </c>
      <c r="B38" s="23"/>
      <c r="C38" s="23" t="s">
        <v>11</v>
      </c>
      <c r="D38" s="23" t="s">
        <v>9</v>
      </c>
      <c r="E38" s="23" t="s">
        <v>10</v>
      </c>
      <c r="F38" s="23" t="s">
        <v>15</v>
      </c>
      <c r="G38" s="23" t="s">
        <v>238</v>
      </c>
      <c r="H38" s="23" t="s">
        <v>239</v>
      </c>
      <c r="I38" s="23" t="s">
        <v>240</v>
      </c>
      <c r="J38" s="23" t="s">
        <v>53</v>
      </c>
      <c r="K38" s="23"/>
    </row>
    <row r="39" spans="1:11" x14ac:dyDescent="0.25">
      <c r="A39" s="23" t="s">
        <v>241</v>
      </c>
      <c r="B39" s="23" t="s">
        <v>242</v>
      </c>
      <c r="C39" s="23" t="s">
        <v>11</v>
      </c>
      <c r="D39" s="23" t="s">
        <v>243</v>
      </c>
      <c r="E39" s="23" t="s">
        <v>244</v>
      </c>
      <c r="F39" s="23" t="s">
        <v>12</v>
      </c>
      <c r="G39" s="23"/>
      <c r="H39" s="23"/>
      <c r="I39" s="23" t="s">
        <v>245</v>
      </c>
      <c r="J39" s="23"/>
      <c r="K39" s="23"/>
    </row>
    <row r="40" spans="1:11" x14ac:dyDescent="0.25">
      <c r="A40" s="23" t="s">
        <v>246</v>
      </c>
      <c r="B40" s="23" t="s">
        <v>242</v>
      </c>
      <c r="C40" s="23" t="s">
        <v>13</v>
      </c>
      <c r="D40" s="23" t="s">
        <v>243</v>
      </c>
      <c r="E40" s="23" t="s">
        <v>244</v>
      </c>
      <c r="F40" s="23" t="s">
        <v>12</v>
      </c>
      <c r="G40" s="23"/>
      <c r="H40" s="23"/>
      <c r="I40" s="23" t="s">
        <v>247</v>
      </c>
      <c r="J40" s="23"/>
      <c r="K40" s="23"/>
    </row>
    <row r="41" spans="1:11" x14ac:dyDescent="0.25">
      <c r="A41" s="23" t="s">
        <v>248</v>
      </c>
      <c r="B41" s="23" t="s">
        <v>249</v>
      </c>
      <c r="C41" s="23" t="s">
        <v>14</v>
      </c>
      <c r="D41" s="23" t="s">
        <v>9</v>
      </c>
      <c r="E41" s="23" t="s">
        <v>10</v>
      </c>
      <c r="F41" s="23" t="s">
        <v>12</v>
      </c>
      <c r="G41" s="23" t="s">
        <v>229</v>
      </c>
      <c r="H41" s="23" t="s">
        <v>250</v>
      </c>
      <c r="I41" s="23" t="s">
        <v>251</v>
      </c>
      <c r="J41" s="23" t="s">
        <v>71</v>
      </c>
      <c r="K41" s="23"/>
    </row>
    <row r="42" spans="1:11" x14ac:dyDescent="0.25">
      <c r="A42" s="23" t="s">
        <v>252</v>
      </c>
      <c r="B42" s="23" t="s">
        <v>253</v>
      </c>
      <c r="C42" s="23" t="s">
        <v>13</v>
      </c>
      <c r="D42" s="23" t="s">
        <v>9</v>
      </c>
      <c r="E42" s="23" t="s">
        <v>10</v>
      </c>
      <c r="F42" s="23" t="s">
        <v>12</v>
      </c>
      <c r="G42" s="23" t="s">
        <v>254</v>
      </c>
      <c r="H42" s="23" t="s">
        <v>255</v>
      </c>
      <c r="I42" s="23" t="s">
        <v>256</v>
      </c>
      <c r="J42" s="23" t="s">
        <v>53</v>
      </c>
      <c r="K42" s="23"/>
    </row>
    <row r="43" spans="1:11" x14ac:dyDescent="0.25">
      <c r="A43" s="23" t="s">
        <v>257</v>
      </c>
      <c r="B43" s="23" t="s">
        <v>258</v>
      </c>
      <c r="C43" s="23" t="s">
        <v>13</v>
      </c>
      <c r="D43" s="23" t="s">
        <v>9</v>
      </c>
      <c r="E43" s="23" t="s">
        <v>10</v>
      </c>
      <c r="F43" s="23" t="s">
        <v>12</v>
      </c>
      <c r="G43" s="23" t="s">
        <v>259</v>
      </c>
      <c r="H43" s="23" t="s">
        <v>260</v>
      </c>
      <c r="I43" s="23" t="s">
        <v>261</v>
      </c>
      <c r="J43" s="23" t="s">
        <v>53</v>
      </c>
      <c r="K43" s="23"/>
    </row>
    <row r="44" spans="1:11" x14ac:dyDescent="0.25">
      <c r="A44" s="23" t="s">
        <v>262</v>
      </c>
      <c r="B44" s="23" t="s">
        <v>263</v>
      </c>
      <c r="C44" s="23" t="s">
        <v>13</v>
      </c>
      <c r="D44" s="23" t="s">
        <v>264</v>
      </c>
      <c r="E44" s="23" t="s">
        <v>265</v>
      </c>
      <c r="F44" s="23" t="s">
        <v>12</v>
      </c>
      <c r="G44" s="23" t="s">
        <v>266</v>
      </c>
      <c r="H44" s="23" t="s">
        <v>267</v>
      </c>
      <c r="I44" s="23" t="s">
        <v>268</v>
      </c>
      <c r="J44" s="23" t="s">
        <v>269</v>
      </c>
      <c r="K44" s="23"/>
    </row>
    <row r="45" spans="1:11" x14ac:dyDescent="0.25">
      <c r="A45" s="23" t="s">
        <v>270</v>
      </c>
      <c r="B45" s="23" t="s">
        <v>271</v>
      </c>
      <c r="C45" s="23" t="s">
        <v>13</v>
      </c>
      <c r="D45" s="23" t="s">
        <v>272</v>
      </c>
      <c r="E45" s="23" t="s">
        <v>273</v>
      </c>
      <c r="F45" s="23" t="s">
        <v>12</v>
      </c>
      <c r="G45" s="23"/>
      <c r="H45" s="23"/>
      <c r="I45" s="23" t="s">
        <v>274</v>
      </c>
      <c r="J45" s="23"/>
      <c r="K45" s="23"/>
    </row>
    <row r="46" spans="1:11" x14ac:dyDescent="0.25">
      <c r="A46" s="23" t="s">
        <v>275</v>
      </c>
      <c r="B46" s="23" t="s">
        <v>276</v>
      </c>
      <c r="C46" s="23" t="s">
        <v>14</v>
      </c>
      <c r="D46" s="23" t="s">
        <v>9</v>
      </c>
      <c r="E46" s="23" t="s">
        <v>10</v>
      </c>
      <c r="F46" s="23" t="s">
        <v>12</v>
      </c>
      <c r="G46" s="23" t="s">
        <v>277</v>
      </c>
      <c r="H46" s="23" t="s">
        <v>278</v>
      </c>
      <c r="I46" s="23" t="s">
        <v>279</v>
      </c>
      <c r="J46" s="23" t="s">
        <v>71</v>
      </c>
      <c r="K46" s="23"/>
    </row>
    <row r="47" spans="1:11" x14ac:dyDescent="0.25">
      <c r="A47" s="23" t="s">
        <v>280</v>
      </c>
      <c r="B47" s="23" t="s">
        <v>271</v>
      </c>
      <c r="C47" s="23" t="s">
        <v>11</v>
      </c>
      <c r="D47" s="23" t="s">
        <v>272</v>
      </c>
      <c r="E47" s="23" t="s">
        <v>273</v>
      </c>
      <c r="F47" s="23" t="s">
        <v>12</v>
      </c>
      <c r="G47" s="23"/>
      <c r="H47" s="23"/>
      <c r="I47" s="23" t="s">
        <v>281</v>
      </c>
      <c r="J47" s="23"/>
      <c r="K47" s="23"/>
    </row>
    <row r="48" spans="1:11" x14ac:dyDescent="0.25">
      <c r="A48" s="23" t="s">
        <v>282</v>
      </c>
      <c r="B48" s="23" t="s">
        <v>283</v>
      </c>
      <c r="C48" s="23" t="s">
        <v>14</v>
      </c>
      <c r="D48" s="23" t="s">
        <v>9</v>
      </c>
      <c r="E48" s="23" t="s">
        <v>10</v>
      </c>
      <c r="F48" s="23" t="s">
        <v>12</v>
      </c>
      <c r="G48" s="23" t="s">
        <v>277</v>
      </c>
      <c r="H48" s="23" t="s">
        <v>284</v>
      </c>
      <c r="I48" s="23" t="s">
        <v>285</v>
      </c>
      <c r="J48" s="23" t="s">
        <v>71</v>
      </c>
      <c r="K48" s="23"/>
    </row>
    <row r="49" spans="1:11" x14ac:dyDescent="0.25">
      <c r="A49" s="23" t="s">
        <v>286</v>
      </c>
      <c r="B49" s="23" t="s">
        <v>287</v>
      </c>
      <c r="C49" s="23" t="s">
        <v>14</v>
      </c>
      <c r="D49" s="23" t="s">
        <v>9</v>
      </c>
      <c r="E49" s="23" t="s">
        <v>10</v>
      </c>
      <c r="F49" s="23" t="s">
        <v>12</v>
      </c>
      <c r="G49" s="23" t="s">
        <v>277</v>
      </c>
      <c r="H49" s="23" t="s">
        <v>288</v>
      </c>
      <c r="I49" s="23" t="s">
        <v>289</v>
      </c>
      <c r="J49" s="23" t="s">
        <v>71</v>
      </c>
      <c r="K49" s="23"/>
    </row>
    <row r="50" spans="1:11" x14ac:dyDescent="0.25">
      <c r="A50" s="23" t="s">
        <v>290</v>
      </c>
      <c r="B50" s="23" t="s">
        <v>291</v>
      </c>
      <c r="C50" s="23" t="s">
        <v>14</v>
      </c>
      <c r="D50" s="23" t="s">
        <v>9</v>
      </c>
      <c r="E50" s="23" t="s">
        <v>10</v>
      </c>
      <c r="F50" s="23" t="s">
        <v>12</v>
      </c>
      <c r="G50" s="23" t="s">
        <v>277</v>
      </c>
      <c r="H50" s="23" t="s">
        <v>292</v>
      </c>
      <c r="I50" s="23" t="s">
        <v>293</v>
      </c>
      <c r="J50" s="23" t="s">
        <v>71</v>
      </c>
      <c r="K50" s="23"/>
    </row>
    <row r="51" spans="1:11" x14ac:dyDescent="0.25">
      <c r="A51" s="23" t="s">
        <v>294</v>
      </c>
      <c r="B51" s="23" t="s">
        <v>295</v>
      </c>
      <c r="C51" s="23" t="s">
        <v>14</v>
      </c>
      <c r="D51" s="23" t="s">
        <v>9</v>
      </c>
      <c r="E51" s="23" t="s">
        <v>10</v>
      </c>
      <c r="F51" s="23" t="s">
        <v>12</v>
      </c>
      <c r="G51" s="23" t="s">
        <v>296</v>
      </c>
      <c r="H51" s="23" t="s">
        <v>297</v>
      </c>
      <c r="I51" s="23" t="s">
        <v>298</v>
      </c>
      <c r="J51" s="23" t="s">
        <v>71</v>
      </c>
      <c r="K51" s="23"/>
    </row>
    <row r="52" spans="1:11" x14ac:dyDescent="0.25">
      <c r="A52" s="23" t="s">
        <v>299</v>
      </c>
      <c r="B52" s="23" t="s">
        <v>300</v>
      </c>
      <c r="C52" s="23" t="s">
        <v>11</v>
      </c>
      <c r="D52" s="23" t="s">
        <v>54</v>
      </c>
      <c r="E52" s="23" t="s">
        <v>55</v>
      </c>
      <c r="F52" s="23" t="s">
        <v>12</v>
      </c>
      <c r="G52" s="23" t="s">
        <v>301</v>
      </c>
      <c r="H52" s="23" t="s">
        <v>302</v>
      </c>
      <c r="I52" s="23" t="s">
        <v>303</v>
      </c>
      <c r="J52" s="23" t="s">
        <v>56</v>
      </c>
      <c r="K52" s="23"/>
    </row>
    <row r="53" spans="1:11" x14ac:dyDescent="0.25">
      <c r="A53" s="23" t="s">
        <v>304</v>
      </c>
      <c r="B53" s="23" t="s">
        <v>305</v>
      </c>
      <c r="C53" s="23" t="s">
        <v>11</v>
      </c>
      <c r="D53" s="23" t="s">
        <v>9</v>
      </c>
      <c r="E53" s="23" t="s">
        <v>10</v>
      </c>
      <c r="F53" s="23" t="s">
        <v>12</v>
      </c>
      <c r="G53" s="23" t="s">
        <v>259</v>
      </c>
      <c r="H53" s="23" t="s">
        <v>306</v>
      </c>
      <c r="I53" s="23" t="s">
        <v>307</v>
      </c>
      <c r="J53" s="23" t="s">
        <v>53</v>
      </c>
      <c r="K53" s="23"/>
    </row>
    <row r="54" spans="1:11" x14ac:dyDescent="0.25">
      <c r="A54" s="23" t="s">
        <v>308</v>
      </c>
      <c r="B54" s="23" t="s">
        <v>309</v>
      </c>
      <c r="C54" s="23" t="s">
        <v>11</v>
      </c>
      <c r="D54" s="23" t="s">
        <v>234</v>
      </c>
      <c r="E54" s="23" t="s">
        <v>235</v>
      </c>
      <c r="F54" s="23" t="s">
        <v>12</v>
      </c>
      <c r="G54" s="23" t="s">
        <v>310</v>
      </c>
      <c r="H54" s="23" t="s">
        <v>311</v>
      </c>
      <c r="I54" s="23" t="s">
        <v>312</v>
      </c>
      <c r="J54" s="23" t="s">
        <v>56</v>
      </c>
      <c r="K54" s="23"/>
    </row>
    <row r="55" spans="1:11" x14ac:dyDescent="0.25">
      <c r="A55" s="23" t="s">
        <v>313</v>
      </c>
      <c r="B55" s="23"/>
      <c r="C55" s="23" t="s">
        <v>11</v>
      </c>
      <c r="D55" s="23" t="s">
        <v>54</v>
      </c>
      <c r="E55" s="23" t="s">
        <v>55</v>
      </c>
      <c r="F55" s="23" t="s">
        <v>15</v>
      </c>
      <c r="G55" s="23" t="s">
        <v>310</v>
      </c>
      <c r="H55" s="23" t="s">
        <v>314</v>
      </c>
      <c r="I55" s="23" t="s">
        <v>315</v>
      </c>
      <c r="J55" s="23" t="s">
        <v>56</v>
      </c>
      <c r="K55" s="23"/>
    </row>
    <row r="56" spans="1:11" x14ac:dyDescent="0.25">
      <c r="A56" s="23" t="s">
        <v>316</v>
      </c>
      <c r="B56" s="23" t="s">
        <v>317</v>
      </c>
      <c r="C56" s="23" t="s">
        <v>13</v>
      </c>
      <c r="D56" s="23" t="s">
        <v>63</v>
      </c>
      <c r="E56" s="23" t="s">
        <v>64</v>
      </c>
      <c r="F56" s="23" t="s">
        <v>12</v>
      </c>
      <c r="G56" s="23" t="s">
        <v>318</v>
      </c>
      <c r="H56" s="23" t="s">
        <v>319</v>
      </c>
      <c r="I56" s="23" t="s">
        <v>320</v>
      </c>
      <c r="J56" s="23" t="s">
        <v>62</v>
      </c>
      <c r="K56" s="23"/>
    </row>
    <row r="57" spans="1:11" x14ac:dyDescent="0.25">
      <c r="A57" s="23" t="s">
        <v>321</v>
      </c>
      <c r="B57" s="23" t="s">
        <v>317</v>
      </c>
      <c r="C57" s="23" t="s">
        <v>11</v>
      </c>
      <c r="D57" s="23" t="s">
        <v>63</v>
      </c>
      <c r="E57" s="23" t="s">
        <v>64</v>
      </c>
      <c r="F57" s="23" t="s">
        <v>12</v>
      </c>
      <c r="G57" s="23" t="s">
        <v>322</v>
      </c>
      <c r="H57" s="23" t="s">
        <v>323</v>
      </c>
      <c r="I57" s="23" t="s">
        <v>324</v>
      </c>
      <c r="J57" s="23" t="s">
        <v>62</v>
      </c>
      <c r="K57" s="23"/>
    </row>
    <row r="58" spans="1:11" x14ac:dyDescent="0.25">
      <c r="A58" s="23" t="s">
        <v>325</v>
      </c>
      <c r="B58" s="23" t="s">
        <v>326</v>
      </c>
      <c r="C58" s="23" t="s">
        <v>13</v>
      </c>
      <c r="D58" s="23" t="s">
        <v>327</v>
      </c>
      <c r="E58" s="23" t="s">
        <v>328</v>
      </c>
      <c r="F58" s="23" t="s">
        <v>12</v>
      </c>
      <c r="G58" s="23" t="s">
        <v>329</v>
      </c>
      <c r="H58" s="23" t="s">
        <v>330</v>
      </c>
      <c r="I58" s="23" t="s">
        <v>331</v>
      </c>
      <c r="J58" s="23" t="s">
        <v>332</v>
      </c>
      <c r="K58" s="23"/>
    </row>
    <row r="59" spans="1:11" x14ac:dyDescent="0.25">
      <c r="A59" s="23" t="s">
        <v>333</v>
      </c>
      <c r="B59" s="23" t="s">
        <v>326</v>
      </c>
      <c r="C59" s="23" t="s">
        <v>11</v>
      </c>
      <c r="D59" s="23" t="s">
        <v>327</v>
      </c>
      <c r="E59" s="23" t="s">
        <v>328</v>
      </c>
      <c r="F59" s="23" t="s">
        <v>12</v>
      </c>
      <c r="G59" s="23" t="s">
        <v>329</v>
      </c>
      <c r="H59" s="23" t="s">
        <v>334</v>
      </c>
      <c r="I59" s="23" t="s">
        <v>335</v>
      </c>
      <c r="J59" s="23" t="s">
        <v>332</v>
      </c>
      <c r="K59" s="23"/>
    </row>
    <row r="60" spans="1:11" x14ac:dyDescent="0.25">
      <c r="A60" s="23" t="s">
        <v>336</v>
      </c>
      <c r="B60" s="23"/>
      <c r="C60" s="23" t="s">
        <v>16</v>
      </c>
      <c r="D60" s="23" t="s">
        <v>9</v>
      </c>
      <c r="E60" s="23" t="s">
        <v>10</v>
      </c>
      <c r="F60" s="23" t="s">
        <v>15</v>
      </c>
      <c r="G60" s="23" t="s">
        <v>337</v>
      </c>
      <c r="H60" s="23" t="s">
        <v>338</v>
      </c>
      <c r="I60" s="23" t="s">
        <v>339</v>
      </c>
      <c r="J60" s="23" t="s">
        <v>53</v>
      </c>
      <c r="K60" s="23"/>
    </row>
    <row r="61" spans="1:11" x14ac:dyDescent="0.25">
      <c r="A61" s="23" t="s">
        <v>340</v>
      </c>
      <c r="B61" s="23" t="s">
        <v>341</v>
      </c>
      <c r="C61" s="23" t="s">
        <v>11</v>
      </c>
      <c r="D61" s="23" t="s">
        <v>54</v>
      </c>
      <c r="E61" s="23" t="s">
        <v>55</v>
      </c>
      <c r="F61" s="23" t="s">
        <v>12</v>
      </c>
      <c r="G61" s="23" t="s">
        <v>310</v>
      </c>
      <c r="H61" s="23" t="s">
        <v>342</v>
      </c>
      <c r="I61" s="23" t="s">
        <v>343</v>
      </c>
      <c r="J61" s="23" t="s">
        <v>56</v>
      </c>
      <c r="K61" s="23"/>
    </row>
    <row r="62" spans="1:11" x14ac:dyDescent="0.25">
      <c r="A62" s="23" t="s">
        <v>344</v>
      </c>
      <c r="B62" s="23" t="s">
        <v>345</v>
      </c>
      <c r="C62" s="23" t="s">
        <v>346</v>
      </c>
      <c r="D62" s="23" t="s">
        <v>66</v>
      </c>
      <c r="E62" s="23" t="s">
        <v>67</v>
      </c>
      <c r="F62" s="23" t="s">
        <v>347</v>
      </c>
      <c r="G62" s="23"/>
      <c r="H62" s="23"/>
      <c r="I62" s="23" t="s">
        <v>348</v>
      </c>
      <c r="J62" s="23"/>
      <c r="K62" s="23"/>
    </row>
    <row r="63" spans="1:11" x14ac:dyDescent="0.25">
      <c r="A63" s="23" t="s">
        <v>349</v>
      </c>
      <c r="B63" s="23" t="s">
        <v>350</v>
      </c>
      <c r="C63" s="23" t="s">
        <v>13</v>
      </c>
      <c r="D63" s="23" t="s">
        <v>54</v>
      </c>
      <c r="E63" s="23" t="s">
        <v>55</v>
      </c>
      <c r="F63" s="23" t="s">
        <v>12</v>
      </c>
      <c r="G63" s="23" t="s">
        <v>351</v>
      </c>
      <c r="H63" s="23" t="s">
        <v>352</v>
      </c>
      <c r="I63" s="23" t="s">
        <v>353</v>
      </c>
      <c r="J63" s="23" t="s">
        <v>56</v>
      </c>
      <c r="K63" s="23"/>
    </row>
    <row r="64" spans="1:11" x14ac:dyDescent="0.25">
      <c r="A64" s="23" t="s">
        <v>354</v>
      </c>
      <c r="B64" s="23" t="s">
        <v>355</v>
      </c>
      <c r="C64" s="23" t="s">
        <v>13</v>
      </c>
      <c r="D64" s="23" t="s">
        <v>356</v>
      </c>
      <c r="E64" s="23" t="s">
        <v>438</v>
      </c>
      <c r="F64" s="23" t="s">
        <v>12</v>
      </c>
      <c r="G64" s="23" t="s">
        <v>357</v>
      </c>
      <c r="H64" s="23" t="s">
        <v>358</v>
      </c>
      <c r="I64" s="23" t="s">
        <v>359</v>
      </c>
      <c r="J64" s="23" t="s">
        <v>360</v>
      </c>
      <c r="K64" s="23"/>
    </row>
    <row r="65" spans="1:11" x14ac:dyDescent="0.25">
      <c r="A65" s="23" t="s">
        <v>361</v>
      </c>
      <c r="B65" s="23" t="s">
        <v>362</v>
      </c>
      <c r="C65" s="23" t="s">
        <v>11</v>
      </c>
      <c r="D65" s="23" t="s">
        <v>127</v>
      </c>
      <c r="E65" s="23" t="s">
        <v>128</v>
      </c>
      <c r="F65" s="23" t="s">
        <v>12</v>
      </c>
      <c r="G65" s="23" t="s">
        <v>351</v>
      </c>
      <c r="H65" s="23" t="s">
        <v>363</v>
      </c>
      <c r="I65" s="23" t="s">
        <v>364</v>
      </c>
      <c r="J65" s="23" t="s">
        <v>56</v>
      </c>
      <c r="K65" s="23"/>
    </row>
    <row r="66" spans="1:11" x14ac:dyDescent="0.25">
      <c r="A66" s="23" t="s">
        <v>365</v>
      </c>
      <c r="B66" s="23" t="s">
        <v>355</v>
      </c>
      <c r="C66" s="23" t="s">
        <v>11</v>
      </c>
      <c r="D66" s="23">
        <v>66646410</v>
      </c>
      <c r="E66" s="23" t="s">
        <v>438</v>
      </c>
      <c r="F66" s="23" t="s">
        <v>12</v>
      </c>
      <c r="G66" s="23" t="s">
        <v>357</v>
      </c>
      <c r="H66" s="23" t="s">
        <v>366</v>
      </c>
      <c r="I66" s="23" t="s">
        <v>367</v>
      </c>
      <c r="J66" s="23" t="s">
        <v>360</v>
      </c>
      <c r="K66" s="23"/>
    </row>
    <row r="67" spans="1:11" x14ac:dyDescent="0.25">
      <c r="A67" s="23" t="s">
        <v>368</v>
      </c>
      <c r="B67" s="23" t="s">
        <v>369</v>
      </c>
      <c r="C67" s="23" t="s">
        <v>14</v>
      </c>
      <c r="D67" s="23" t="s">
        <v>9</v>
      </c>
      <c r="E67" s="23" t="s">
        <v>10</v>
      </c>
      <c r="F67" s="23" t="s">
        <v>12</v>
      </c>
      <c r="G67" s="23" t="s">
        <v>370</v>
      </c>
      <c r="H67" s="23" t="s">
        <v>371</v>
      </c>
      <c r="I67" s="23" t="s">
        <v>372</v>
      </c>
      <c r="J67" s="23" t="s">
        <v>71</v>
      </c>
      <c r="K67" s="23"/>
    </row>
    <row r="68" spans="1:11" x14ac:dyDescent="0.25">
      <c r="A68" s="23" t="s">
        <v>373</v>
      </c>
      <c r="B68" s="23" t="s">
        <v>374</v>
      </c>
      <c r="C68" s="23" t="s">
        <v>11</v>
      </c>
      <c r="D68" s="23" t="s">
        <v>68</v>
      </c>
      <c r="E68" s="23" t="s">
        <v>69</v>
      </c>
      <c r="F68" s="23" t="s">
        <v>12</v>
      </c>
      <c r="G68" s="23" t="s">
        <v>375</v>
      </c>
      <c r="H68" s="23" t="s">
        <v>376</v>
      </c>
      <c r="I68" s="23" t="s">
        <v>377</v>
      </c>
      <c r="J68" s="23" t="s">
        <v>56</v>
      </c>
      <c r="K68" s="23"/>
    </row>
    <row r="69" spans="1:11" x14ac:dyDescent="0.25">
      <c r="A69" s="23" t="s">
        <v>378</v>
      </c>
      <c r="B69" s="23" t="s">
        <v>379</v>
      </c>
      <c r="C69" s="23" t="s">
        <v>11</v>
      </c>
      <c r="D69" s="23" t="s">
        <v>54</v>
      </c>
      <c r="E69" s="23" t="s">
        <v>55</v>
      </c>
      <c r="F69" s="23" t="s">
        <v>12</v>
      </c>
      <c r="G69" s="23" t="s">
        <v>351</v>
      </c>
      <c r="H69" s="23" t="s">
        <v>380</v>
      </c>
      <c r="I69" s="23" t="s">
        <v>381</v>
      </c>
      <c r="J69" s="23" t="s">
        <v>56</v>
      </c>
      <c r="K69" s="23"/>
    </row>
    <row r="70" spans="1:11" x14ac:dyDescent="0.25">
      <c r="A70" s="23" t="s">
        <v>382</v>
      </c>
      <c r="B70" s="23" t="s">
        <v>383</v>
      </c>
      <c r="C70" s="23" t="s">
        <v>14</v>
      </c>
      <c r="D70" s="23" t="s">
        <v>384</v>
      </c>
      <c r="E70" s="23" t="s">
        <v>385</v>
      </c>
      <c r="F70" s="23" t="s">
        <v>12</v>
      </c>
      <c r="G70" s="23" t="s">
        <v>386</v>
      </c>
      <c r="H70" s="23" t="s">
        <v>387</v>
      </c>
      <c r="I70" s="23" t="s">
        <v>388</v>
      </c>
      <c r="J70" s="23" t="s">
        <v>389</v>
      </c>
      <c r="K70" s="23"/>
    </row>
    <row r="71" spans="1:11" x14ac:dyDescent="0.25">
      <c r="A71" s="23" t="s">
        <v>390</v>
      </c>
      <c r="B71" s="23" t="s">
        <v>391</v>
      </c>
      <c r="C71" s="23" t="s">
        <v>14</v>
      </c>
      <c r="D71" s="23" t="s">
        <v>384</v>
      </c>
      <c r="E71" s="23" t="s">
        <v>385</v>
      </c>
      <c r="F71" s="23" t="s">
        <v>12</v>
      </c>
      <c r="G71" s="23" t="s">
        <v>386</v>
      </c>
      <c r="H71" s="23" t="s">
        <v>392</v>
      </c>
      <c r="I71" s="23" t="s">
        <v>393</v>
      </c>
      <c r="J71" s="23" t="s">
        <v>389</v>
      </c>
      <c r="K71" s="23"/>
    </row>
    <row r="72" spans="1:11" x14ac:dyDescent="0.25">
      <c r="A72" s="23" t="s">
        <v>394</v>
      </c>
      <c r="B72" s="23" t="s">
        <v>395</v>
      </c>
      <c r="C72" s="23" t="s">
        <v>14</v>
      </c>
      <c r="D72" s="23" t="s">
        <v>9</v>
      </c>
      <c r="E72" s="23" t="s">
        <v>10</v>
      </c>
      <c r="F72" s="23" t="s">
        <v>12</v>
      </c>
      <c r="G72" s="23" t="s">
        <v>396</v>
      </c>
      <c r="H72" s="23" t="s">
        <v>397</v>
      </c>
      <c r="I72" s="23" t="s">
        <v>398</v>
      </c>
      <c r="J72" s="23" t="s">
        <v>71</v>
      </c>
      <c r="K72" s="23"/>
    </row>
    <row r="73" spans="1:11" x14ac:dyDescent="0.25">
      <c r="A73" s="23" t="s">
        <v>399</v>
      </c>
      <c r="B73" s="23" t="s">
        <v>400</v>
      </c>
      <c r="C73" s="23" t="s">
        <v>14</v>
      </c>
      <c r="D73" s="23" t="s">
        <v>9</v>
      </c>
      <c r="E73" s="23" t="s">
        <v>10</v>
      </c>
      <c r="F73" s="23" t="s">
        <v>12</v>
      </c>
      <c r="G73" s="23" t="s">
        <v>396</v>
      </c>
      <c r="H73" s="23" t="s">
        <v>401</v>
      </c>
      <c r="I73" s="23" t="s">
        <v>402</v>
      </c>
      <c r="J73" s="23" t="s">
        <v>71</v>
      </c>
      <c r="K73" s="23"/>
    </row>
    <row r="74" spans="1:11" x14ac:dyDescent="0.25">
      <c r="A74" s="23" t="s">
        <v>403</v>
      </c>
      <c r="B74" s="23" t="s">
        <v>404</v>
      </c>
      <c r="C74" s="23" t="s">
        <v>14</v>
      </c>
      <c r="D74" s="23" t="s">
        <v>9</v>
      </c>
      <c r="E74" s="23" t="s">
        <v>10</v>
      </c>
      <c r="F74" s="23" t="s">
        <v>12</v>
      </c>
      <c r="G74" s="23" t="s">
        <v>405</v>
      </c>
      <c r="H74" s="23" t="s">
        <v>406</v>
      </c>
      <c r="I74" s="23" t="s">
        <v>407</v>
      </c>
      <c r="J74" s="23" t="s">
        <v>71</v>
      </c>
      <c r="K74" s="23"/>
    </row>
    <row r="75" spans="1:11" x14ac:dyDescent="0.25">
      <c r="A75" s="23" t="s">
        <v>408</v>
      </c>
      <c r="B75" s="23" t="s">
        <v>409</v>
      </c>
      <c r="C75" s="23" t="s">
        <v>14</v>
      </c>
      <c r="D75" s="23" t="s">
        <v>9</v>
      </c>
      <c r="E75" s="23" t="s">
        <v>10</v>
      </c>
      <c r="F75" s="23" t="s">
        <v>12</v>
      </c>
      <c r="G75" s="23" t="s">
        <v>405</v>
      </c>
      <c r="H75" s="23" t="s">
        <v>410</v>
      </c>
      <c r="I75" s="23" t="s">
        <v>411</v>
      </c>
      <c r="J75" s="23" t="s">
        <v>71</v>
      </c>
      <c r="K75" s="23"/>
    </row>
    <row r="76" spans="1:11" x14ac:dyDescent="0.25">
      <c r="A76" s="23" t="s">
        <v>412</v>
      </c>
      <c r="B76" s="23" t="s">
        <v>413</v>
      </c>
      <c r="C76" s="23" t="s">
        <v>14</v>
      </c>
      <c r="D76" s="23" t="s">
        <v>9</v>
      </c>
      <c r="E76" s="23" t="s">
        <v>10</v>
      </c>
      <c r="F76" s="23" t="s">
        <v>12</v>
      </c>
      <c r="G76" s="23" t="s">
        <v>405</v>
      </c>
      <c r="H76" s="23" t="s">
        <v>414</v>
      </c>
      <c r="I76" s="23" t="s">
        <v>415</v>
      </c>
      <c r="J76" s="23" t="s">
        <v>71</v>
      </c>
      <c r="K76" s="23"/>
    </row>
    <row r="77" spans="1:11" x14ac:dyDescent="0.25">
      <c r="A77" s="23" t="s">
        <v>416</v>
      </c>
      <c r="B77" s="23" t="s">
        <v>417</v>
      </c>
      <c r="C77" s="23" t="s">
        <v>14</v>
      </c>
      <c r="D77" s="23" t="s">
        <v>9</v>
      </c>
      <c r="E77" s="23" t="s">
        <v>10</v>
      </c>
      <c r="F77" s="23" t="s">
        <v>12</v>
      </c>
      <c r="G77" s="23" t="s">
        <v>405</v>
      </c>
      <c r="H77" s="23" t="s">
        <v>418</v>
      </c>
      <c r="I77" s="23" t="s">
        <v>419</v>
      </c>
      <c r="J77" s="23" t="s">
        <v>71</v>
      </c>
      <c r="K77" s="23"/>
    </row>
    <row r="78" spans="1:11" x14ac:dyDescent="0.25">
      <c r="A78" s="23" t="s">
        <v>420</v>
      </c>
      <c r="B78" s="23" t="s">
        <v>421</v>
      </c>
      <c r="C78" s="23" t="s">
        <v>14</v>
      </c>
      <c r="D78" s="23" t="s">
        <v>9</v>
      </c>
      <c r="E78" s="23" t="s">
        <v>10</v>
      </c>
      <c r="F78" s="23" t="s">
        <v>12</v>
      </c>
      <c r="G78" s="23" t="s">
        <v>405</v>
      </c>
      <c r="H78" s="23" t="s">
        <v>422</v>
      </c>
      <c r="I78" s="23" t="s">
        <v>423</v>
      </c>
      <c r="J78" s="23" t="s">
        <v>71</v>
      </c>
      <c r="K78" s="23"/>
    </row>
    <row r="79" spans="1:11" x14ac:dyDescent="0.25">
      <c r="A79" s="23" t="s">
        <v>424</v>
      </c>
      <c r="B79" s="23" t="s">
        <v>425</v>
      </c>
      <c r="C79" s="23" t="s">
        <v>14</v>
      </c>
      <c r="D79" s="23" t="s">
        <v>9</v>
      </c>
      <c r="E79" s="23" t="s">
        <v>10</v>
      </c>
      <c r="F79" s="23" t="s">
        <v>12</v>
      </c>
      <c r="G79" s="23" t="s">
        <v>405</v>
      </c>
      <c r="H79" s="23" t="s">
        <v>426</v>
      </c>
      <c r="I79" s="23" t="s">
        <v>427</v>
      </c>
      <c r="J79" s="23" t="s">
        <v>71</v>
      </c>
      <c r="K79" s="23"/>
    </row>
    <row r="80" spans="1:11" x14ac:dyDescent="0.25">
      <c r="A80" s="23" t="s">
        <v>428</v>
      </c>
      <c r="B80" s="23" t="s">
        <v>429</v>
      </c>
      <c r="C80" s="23" t="s">
        <v>13</v>
      </c>
      <c r="D80" s="23" t="s">
        <v>177</v>
      </c>
      <c r="E80" s="23" t="s">
        <v>178</v>
      </c>
      <c r="F80" s="23" t="s">
        <v>12</v>
      </c>
      <c r="G80" s="23" t="s">
        <v>430</v>
      </c>
      <c r="H80" s="23" t="s">
        <v>431</v>
      </c>
      <c r="I80" s="23" t="s">
        <v>432</v>
      </c>
      <c r="J80" s="23" t="s">
        <v>269</v>
      </c>
      <c r="K80" s="23"/>
    </row>
    <row r="81" spans="1:11" x14ac:dyDescent="0.25">
      <c r="A81" s="23" t="s">
        <v>433</v>
      </c>
      <c r="B81" s="23" t="s">
        <v>429</v>
      </c>
      <c r="C81" s="23" t="s">
        <v>11</v>
      </c>
      <c r="D81" s="23" t="s">
        <v>177</v>
      </c>
      <c r="E81" s="23" t="s">
        <v>178</v>
      </c>
      <c r="F81" s="23" t="s">
        <v>12</v>
      </c>
      <c r="G81" s="23" t="s">
        <v>434</v>
      </c>
      <c r="H81" s="23" t="s">
        <v>435</v>
      </c>
      <c r="I81" s="23" t="s">
        <v>436</v>
      </c>
      <c r="J81" s="23" t="s">
        <v>269</v>
      </c>
      <c r="K81" s="23"/>
    </row>
    <row r="82" spans="1:11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</row>
    <row r="83" spans="1:11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</row>
    <row r="84" spans="1:11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</row>
    <row r="85" spans="1:11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</row>
    <row r="86" spans="1:11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</row>
    <row r="87" spans="1:1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</row>
    <row r="88" spans="1:11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</row>
    <row r="89" spans="1:11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</row>
    <row r="90" spans="1:11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</row>
    <row r="91" spans="1:1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1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1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1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1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1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</row>
  </sheetData>
  <autoFilter ref="A1:J8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:G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20" t="s">
        <v>17</v>
      </c>
      <c r="B1" s="21" t="s">
        <v>18</v>
      </c>
      <c r="C1" s="21"/>
      <c r="D1" s="21" t="s">
        <v>19</v>
      </c>
      <c r="E1" s="21"/>
      <c r="F1" s="21" t="s">
        <v>20</v>
      </c>
      <c r="G1" s="21"/>
    </row>
    <row r="2" spans="1:7" x14ac:dyDescent="0.25">
      <c r="A2" s="20"/>
      <c r="B2" s="1" t="s">
        <v>21</v>
      </c>
      <c r="C2" s="1" t="s">
        <v>52</v>
      </c>
      <c r="D2" s="1" t="s">
        <v>21</v>
      </c>
      <c r="E2" s="1" t="s">
        <v>52</v>
      </c>
      <c r="F2" s="1" t="s">
        <v>21</v>
      </c>
      <c r="G2" s="1" t="s">
        <v>52</v>
      </c>
    </row>
    <row r="3" spans="1:7" x14ac:dyDescent="0.25">
      <c r="A3" s="3" t="s">
        <v>10</v>
      </c>
      <c r="B3" s="1">
        <v>41</v>
      </c>
      <c r="C3" s="1"/>
      <c r="D3" s="1">
        <v>83</v>
      </c>
      <c r="E3" s="1"/>
      <c r="F3" s="1">
        <f>B3+D3</f>
        <v>124</v>
      </c>
      <c r="G3" s="1">
        <f>C3+E3</f>
        <v>0</v>
      </c>
    </row>
    <row r="4" spans="1:7" s="10" customFormat="1" x14ac:dyDescent="0.25">
      <c r="A4" s="3" t="s">
        <v>48</v>
      </c>
      <c r="B4" s="1"/>
      <c r="C4" s="1"/>
      <c r="D4" s="1"/>
      <c r="E4" s="1"/>
      <c r="F4" s="1">
        <f>B4+D4</f>
        <v>0</v>
      </c>
      <c r="G4" s="1">
        <f>C4+E4</f>
        <v>0</v>
      </c>
    </row>
    <row r="5" spans="1:7" x14ac:dyDescent="0.25">
      <c r="A5" s="3" t="s">
        <v>42</v>
      </c>
      <c r="B5" s="1"/>
      <c r="C5" s="1"/>
      <c r="D5" s="1"/>
      <c r="E5" s="1"/>
      <c r="F5" s="1">
        <f t="shared" ref="F5:G29" si="0">B5+D5</f>
        <v>0</v>
      </c>
      <c r="G5" s="1">
        <f t="shared" si="0"/>
        <v>0</v>
      </c>
    </row>
    <row r="6" spans="1:7" x14ac:dyDescent="0.25">
      <c r="A6" s="1" t="s">
        <v>22</v>
      </c>
      <c r="B6" s="1">
        <v>2</v>
      </c>
      <c r="C6" s="1">
        <v>2</v>
      </c>
      <c r="D6" s="1">
        <v>6</v>
      </c>
      <c r="E6" s="2"/>
      <c r="F6" s="1">
        <f t="shared" si="0"/>
        <v>8</v>
      </c>
      <c r="G6" s="1">
        <f t="shared" si="0"/>
        <v>2</v>
      </c>
    </row>
    <row r="7" spans="1:7" x14ac:dyDescent="0.25">
      <c r="A7" s="1" t="s">
        <v>23</v>
      </c>
      <c r="B7" s="1"/>
      <c r="C7" s="1"/>
      <c r="D7" s="1">
        <v>7</v>
      </c>
      <c r="E7" s="1"/>
      <c r="F7" s="1">
        <f t="shared" si="0"/>
        <v>7</v>
      </c>
      <c r="G7" s="1">
        <f t="shared" si="0"/>
        <v>0</v>
      </c>
    </row>
    <row r="8" spans="1:7" s="10" customFormat="1" x14ac:dyDescent="0.25">
      <c r="A8" s="1" t="s">
        <v>47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24</v>
      </c>
      <c r="B9" s="1"/>
      <c r="C9" s="1"/>
      <c r="D9" s="1">
        <v>1</v>
      </c>
      <c r="E9" s="1"/>
      <c r="F9" s="1">
        <f t="shared" si="0"/>
        <v>1</v>
      </c>
      <c r="G9" s="1">
        <f t="shared" si="0"/>
        <v>0</v>
      </c>
    </row>
    <row r="10" spans="1:7" x14ac:dyDescent="0.25">
      <c r="A10" s="1" t="s">
        <v>25</v>
      </c>
      <c r="B10" s="1"/>
      <c r="C10" s="1"/>
      <c r="D10" s="1"/>
      <c r="E10" s="1"/>
      <c r="F10" s="1">
        <f t="shared" si="0"/>
        <v>0</v>
      </c>
      <c r="G10" s="1">
        <f t="shared" si="0"/>
        <v>0</v>
      </c>
    </row>
    <row r="11" spans="1:7" x14ac:dyDescent="0.25">
      <c r="A11" s="1" t="s">
        <v>26</v>
      </c>
      <c r="B11" s="1"/>
      <c r="C11" s="1"/>
      <c r="D11" s="1"/>
      <c r="E11" s="1"/>
      <c r="F11" s="1">
        <f t="shared" si="0"/>
        <v>0</v>
      </c>
      <c r="G11" s="1">
        <f t="shared" si="0"/>
        <v>0</v>
      </c>
    </row>
    <row r="12" spans="1:7" x14ac:dyDescent="0.25">
      <c r="A12" s="1" t="s">
        <v>27</v>
      </c>
      <c r="B12" s="1"/>
      <c r="C12" s="1"/>
      <c r="D12" s="1">
        <v>3</v>
      </c>
      <c r="E12" s="1"/>
      <c r="F12" s="1">
        <f t="shared" si="0"/>
        <v>3</v>
      </c>
      <c r="G12" s="1">
        <f t="shared" si="0"/>
        <v>0</v>
      </c>
    </row>
    <row r="13" spans="1:7" x14ac:dyDescent="0.25">
      <c r="A13" s="1" t="s">
        <v>43</v>
      </c>
      <c r="B13" s="1">
        <v>2</v>
      </c>
      <c r="C13" s="1"/>
      <c r="D13" s="1">
        <v>2</v>
      </c>
      <c r="E13" s="1"/>
      <c r="F13" s="1">
        <f t="shared" si="0"/>
        <v>4</v>
      </c>
      <c r="G13" s="1">
        <f t="shared" si="0"/>
        <v>0</v>
      </c>
    </row>
    <row r="14" spans="1:7" x14ac:dyDescent="0.25">
      <c r="A14" s="1" t="s">
        <v>28</v>
      </c>
      <c r="B14" s="1"/>
      <c r="C14" s="1"/>
      <c r="D14" s="1"/>
      <c r="E14" s="1"/>
      <c r="F14" s="1">
        <f t="shared" si="0"/>
        <v>0</v>
      </c>
      <c r="G14" s="1">
        <f t="shared" si="0"/>
        <v>0</v>
      </c>
    </row>
    <row r="15" spans="1:7" x14ac:dyDescent="0.25">
      <c r="A15" s="1" t="s">
        <v>29</v>
      </c>
      <c r="B15" s="1"/>
      <c r="C15" s="1"/>
      <c r="D15" s="1">
        <v>13</v>
      </c>
      <c r="E15" s="2"/>
      <c r="F15" s="1">
        <f t="shared" si="0"/>
        <v>13</v>
      </c>
      <c r="G15" s="1">
        <f t="shared" si="0"/>
        <v>0</v>
      </c>
    </row>
    <row r="16" spans="1:7" x14ac:dyDescent="0.25">
      <c r="A16" s="1" t="s">
        <v>30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31</v>
      </c>
      <c r="B17" s="1"/>
      <c r="C17" s="1"/>
      <c r="D17" s="1"/>
      <c r="E17" s="1"/>
      <c r="F17" s="1">
        <f t="shared" si="0"/>
        <v>0</v>
      </c>
      <c r="G17" s="1">
        <f t="shared" si="0"/>
        <v>0</v>
      </c>
    </row>
    <row r="18" spans="1:7" x14ac:dyDescent="0.25">
      <c r="A18" s="1" t="s">
        <v>32</v>
      </c>
      <c r="B18" s="1">
        <v>6</v>
      </c>
      <c r="C18" s="1"/>
      <c r="D18" s="2">
        <v>4</v>
      </c>
      <c r="E18" s="2"/>
      <c r="F18" s="1">
        <f t="shared" si="0"/>
        <v>10</v>
      </c>
      <c r="G18" s="1">
        <f t="shared" si="0"/>
        <v>0</v>
      </c>
    </row>
    <row r="19" spans="1:7" x14ac:dyDescent="0.25">
      <c r="A19" s="1" t="s">
        <v>33</v>
      </c>
      <c r="B19" s="1">
        <v>1</v>
      </c>
      <c r="C19" s="1"/>
      <c r="D19" s="2">
        <v>5</v>
      </c>
      <c r="E19" s="2"/>
      <c r="F19" s="1">
        <f t="shared" si="0"/>
        <v>6</v>
      </c>
      <c r="G19" s="1">
        <f t="shared" si="0"/>
        <v>0</v>
      </c>
    </row>
    <row r="20" spans="1:7" x14ac:dyDescent="0.25">
      <c r="A20" s="1" t="s">
        <v>34</v>
      </c>
      <c r="B20" s="1"/>
      <c r="C20" s="1"/>
      <c r="D20" s="1">
        <v>3</v>
      </c>
      <c r="E20" s="1"/>
      <c r="F20" s="1">
        <f t="shared" si="0"/>
        <v>3</v>
      </c>
      <c r="G20" s="1">
        <f t="shared" si="0"/>
        <v>0</v>
      </c>
    </row>
    <row r="21" spans="1:7" x14ac:dyDescent="0.25">
      <c r="A21" s="1" t="s">
        <v>35</v>
      </c>
      <c r="B21" s="1"/>
      <c r="C21" s="1"/>
      <c r="D21" s="1">
        <v>5</v>
      </c>
      <c r="E21" s="2"/>
      <c r="F21" s="1">
        <f t="shared" si="0"/>
        <v>5</v>
      </c>
      <c r="G21" s="1">
        <f t="shared" si="0"/>
        <v>0</v>
      </c>
    </row>
    <row r="22" spans="1:7" x14ac:dyDescent="0.25">
      <c r="A22" s="1" t="s">
        <v>36</v>
      </c>
      <c r="B22" s="1">
        <v>13</v>
      </c>
      <c r="C22" s="1">
        <v>2</v>
      </c>
      <c r="D22" s="1">
        <v>285</v>
      </c>
      <c r="E22" s="2"/>
      <c r="F22" s="1">
        <f t="shared" si="0"/>
        <v>298</v>
      </c>
      <c r="G22" s="1">
        <f t="shared" si="0"/>
        <v>2</v>
      </c>
    </row>
    <row r="23" spans="1:7" x14ac:dyDescent="0.25">
      <c r="A23" s="1" t="s">
        <v>37</v>
      </c>
      <c r="B23" s="1">
        <v>2</v>
      </c>
      <c r="C23" s="1"/>
      <c r="D23" s="1">
        <v>3</v>
      </c>
      <c r="E23" s="1"/>
      <c r="F23" s="1">
        <f t="shared" si="0"/>
        <v>5</v>
      </c>
      <c r="G23" s="1">
        <f t="shared" si="0"/>
        <v>0</v>
      </c>
    </row>
    <row r="24" spans="1:7" x14ac:dyDescent="0.25">
      <c r="A24" s="1" t="s">
        <v>38</v>
      </c>
      <c r="B24" s="1"/>
      <c r="C24" s="1"/>
      <c r="D24" s="1">
        <v>2</v>
      </c>
      <c r="E24" s="1">
        <v>2</v>
      </c>
      <c r="F24" s="1">
        <f t="shared" si="0"/>
        <v>2</v>
      </c>
      <c r="G24" s="1">
        <f t="shared" si="0"/>
        <v>2</v>
      </c>
    </row>
    <row r="25" spans="1:7" x14ac:dyDescent="0.25">
      <c r="A25" s="1" t="s">
        <v>39</v>
      </c>
      <c r="B25" s="1">
        <v>4</v>
      </c>
      <c r="C25" s="1">
        <v>4</v>
      </c>
      <c r="D25" s="1">
        <v>7</v>
      </c>
      <c r="E25" s="2"/>
      <c r="F25" s="1">
        <f t="shared" si="0"/>
        <v>11</v>
      </c>
      <c r="G25" s="1">
        <f t="shared" si="0"/>
        <v>4</v>
      </c>
    </row>
    <row r="26" spans="1:7" x14ac:dyDescent="0.25">
      <c r="A26" s="1" t="s">
        <v>40</v>
      </c>
      <c r="B26" s="1">
        <v>2</v>
      </c>
      <c r="C26" s="1"/>
      <c r="D26" s="1">
        <v>3</v>
      </c>
      <c r="E26" s="2"/>
      <c r="F26" s="1">
        <f t="shared" si="0"/>
        <v>5</v>
      </c>
      <c r="G26" s="1">
        <f t="shared" si="0"/>
        <v>0</v>
      </c>
    </row>
    <row r="27" spans="1:7" s="10" customFormat="1" x14ac:dyDescent="0.25">
      <c r="A27" s="1" t="s">
        <v>49</v>
      </c>
      <c r="B27" s="1"/>
      <c r="C27" s="1"/>
      <c r="D27" s="1">
        <v>1</v>
      </c>
      <c r="E27" s="2"/>
      <c r="F27" s="1">
        <f t="shared" ref="F27:F28" si="1">B27+D27</f>
        <v>1</v>
      </c>
      <c r="G27" s="1">
        <f t="shared" ref="G27:G28" si="2">C27+E27</f>
        <v>0</v>
      </c>
    </row>
    <row r="28" spans="1:7" s="10" customFormat="1" x14ac:dyDescent="0.25">
      <c r="A28" s="1" t="s">
        <v>50</v>
      </c>
      <c r="B28" s="1"/>
      <c r="C28" s="1"/>
      <c r="D28" s="1">
        <v>2</v>
      </c>
      <c r="E28" s="2"/>
      <c r="F28" s="1">
        <f t="shared" si="1"/>
        <v>2</v>
      </c>
      <c r="G28" s="1">
        <f t="shared" si="2"/>
        <v>0</v>
      </c>
    </row>
    <row r="29" spans="1:7" x14ac:dyDescent="0.25">
      <c r="A29" s="2" t="s">
        <v>41</v>
      </c>
      <c r="B29" s="1">
        <v>7</v>
      </c>
      <c r="C29" s="1">
        <v>2</v>
      </c>
      <c r="D29" s="1">
        <v>1</v>
      </c>
      <c r="E29" s="2"/>
      <c r="F29" s="1">
        <f t="shared" si="0"/>
        <v>8</v>
      </c>
      <c r="G29" s="1">
        <f t="shared" si="0"/>
        <v>2</v>
      </c>
    </row>
    <row r="30" spans="1:7" x14ac:dyDescent="0.25">
      <c r="C30" s="13"/>
      <c r="F30" s="2">
        <f>SUM(F3:F29)</f>
        <v>516</v>
      </c>
      <c r="G30" s="2">
        <f>SUM(G3:G29)</f>
        <v>12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sqref="A1:E2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.5703125" style="4" customWidth="1"/>
    <col min="4" max="4" width="16.140625" style="4" customWidth="1"/>
    <col min="5" max="5" width="16.140625" style="14" customWidth="1"/>
    <col min="6" max="16384" width="9.140625" style="4"/>
  </cols>
  <sheetData>
    <row r="1" spans="1:5" ht="78.75" x14ac:dyDescent="0.25">
      <c r="A1" s="5" t="s">
        <v>17</v>
      </c>
      <c r="B1" s="6" t="s">
        <v>44</v>
      </c>
      <c r="C1" s="6" t="s">
        <v>45</v>
      </c>
      <c r="D1" s="6" t="s">
        <v>46</v>
      </c>
      <c r="E1" s="6" t="s">
        <v>70</v>
      </c>
    </row>
    <row r="2" spans="1:5" ht="15.75" x14ac:dyDescent="0.25">
      <c r="A2" s="8" t="s">
        <v>38</v>
      </c>
      <c r="B2" s="5">
        <v>2</v>
      </c>
      <c r="C2" s="5">
        <v>2</v>
      </c>
      <c r="D2" s="12">
        <f>C2/B2</f>
        <v>1</v>
      </c>
      <c r="E2" s="15" t="s">
        <v>439</v>
      </c>
    </row>
    <row r="3" spans="1:5" ht="15.75" x14ac:dyDescent="0.25">
      <c r="A3" s="9" t="s">
        <v>39</v>
      </c>
      <c r="B3" s="11">
        <v>11</v>
      </c>
      <c r="C3" s="11">
        <v>4</v>
      </c>
      <c r="D3" s="12">
        <f>C3/B3</f>
        <v>0.36363636363636365</v>
      </c>
      <c r="E3" s="16" t="s">
        <v>440</v>
      </c>
    </row>
    <row r="4" spans="1:5" ht="15.75" x14ac:dyDescent="0.25">
      <c r="A4" s="8" t="s">
        <v>22</v>
      </c>
      <c r="B4" s="5">
        <v>8</v>
      </c>
      <c r="C4" s="5">
        <v>2</v>
      </c>
      <c r="D4" s="12">
        <f>C4/B4</f>
        <v>0.25</v>
      </c>
      <c r="E4" s="15" t="s">
        <v>441</v>
      </c>
    </row>
    <row r="5" spans="1:5" ht="15.75" x14ac:dyDescent="0.25">
      <c r="A5" s="9" t="s">
        <v>41</v>
      </c>
      <c r="B5" s="11">
        <v>8</v>
      </c>
      <c r="C5" s="11">
        <v>2</v>
      </c>
      <c r="D5" s="12">
        <f>C5/B5</f>
        <v>0.25</v>
      </c>
      <c r="E5" s="15" t="s">
        <v>442</v>
      </c>
    </row>
    <row r="6" spans="1:5" ht="15.75" x14ac:dyDescent="0.25">
      <c r="A6" s="9" t="s">
        <v>36</v>
      </c>
      <c r="B6" s="11">
        <v>298</v>
      </c>
      <c r="C6" s="11">
        <v>2</v>
      </c>
      <c r="D6" s="12">
        <f>C6/B6</f>
        <v>6.7114093959731542E-3</v>
      </c>
      <c r="E6" s="16" t="s">
        <v>443</v>
      </c>
    </row>
    <row r="7" spans="1:5" ht="15.75" x14ac:dyDescent="0.25">
      <c r="A7" s="9" t="s">
        <v>10</v>
      </c>
      <c r="B7" s="11">
        <v>124</v>
      </c>
      <c r="C7" s="11">
        <v>0</v>
      </c>
      <c r="D7" s="12">
        <f>C7/B7</f>
        <v>0</v>
      </c>
      <c r="E7" s="12">
        <v>0</v>
      </c>
    </row>
    <row r="8" spans="1:5" ht="15.75" x14ac:dyDescent="0.25">
      <c r="A8" s="9" t="s">
        <v>29</v>
      </c>
      <c r="B8" s="11">
        <v>13</v>
      </c>
      <c r="C8" s="11">
        <v>0</v>
      </c>
      <c r="D8" s="12">
        <f>C8/B8</f>
        <v>0</v>
      </c>
      <c r="E8" s="12">
        <v>0</v>
      </c>
    </row>
    <row r="9" spans="1:5" ht="15.75" x14ac:dyDescent="0.25">
      <c r="A9" s="8" t="s">
        <v>32</v>
      </c>
      <c r="B9" s="5">
        <v>10</v>
      </c>
      <c r="C9" s="5">
        <v>0</v>
      </c>
      <c r="D9" s="12">
        <f>C9/B9</f>
        <v>0</v>
      </c>
      <c r="E9" s="12" t="s">
        <v>57</v>
      </c>
    </row>
    <row r="10" spans="1:5" ht="15.75" x14ac:dyDescent="0.25">
      <c r="A10" s="8" t="s">
        <v>23</v>
      </c>
      <c r="B10" s="5">
        <v>7</v>
      </c>
      <c r="C10" s="5">
        <v>0</v>
      </c>
      <c r="D10" s="12">
        <f>C10/B10</f>
        <v>0</v>
      </c>
      <c r="E10" s="12">
        <v>0</v>
      </c>
    </row>
    <row r="11" spans="1:5" ht="15.75" x14ac:dyDescent="0.25">
      <c r="A11" s="9" t="s">
        <v>33</v>
      </c>
      <c r="B11" s="11">
        <v>6</v>
      </c>
      <c r="C11" s="11">
        <v>0</v>
      </c>
      <c r="D11" s="12">
        <f>C11/B11</f>
        <v>0</v>
      </c>
      <c r="E11" s="16" t="s">
        <v>444</v>
      </c>
    </row>
    <row r="12" spans="1:5" ht="15.75" x14ac:dyDescent="0.25">
      <c r="A12" s="8" t="s">
        <v>35</v>
      </c>
      <c r="B12" s="5">
        <v>5</v>
      </c>
      <c r="C12" s="5">
        <v>0</v>
      </c>
      <c r="D12" s="12">
        <f>C12/B12</f>
        <v>0</v>
      </c>
      <c r="E12" s="12">
        <v>0</v>
      </c>
    </row>
    <row r="13" spans="1:5" ht="15.75" x14ac:dyDescent="0.25">
      <c r="A13" s="7" t="s">
        <v>37</v>
      </c>
      <c r="B13" s="5">
        <v>5</v>
      </c>
      <c r="C13" s="5">
        <v>0</v>
      </c>
      <c r="D13" s="12">
        <f>C13/B13</f>
        <v>0</v>
      </c>
      <c r="E13" s="12">
        <v>0</v>
      </c>
    </row>
    <row r="14" spans="1:5" ht="15.75" x14ac:dyDescent="0.25">
      <c r="A14" s="8" t="s">
        <v>40</v>
      </c>
      <c r="B14" s="5">
        <v>5</v>
      </c>
      <c r="C14" s="5">
        <v>0</v>
      </c>
      <c r="D14" s="12">
        <f>C14/B14</f>
        <v>0</v>
      </c>
      <c r="E14" s="22" t="s">
        <v>57</v>
      </c>
    </row>
    <row r="15" spans="1:5" ht="15.75" x14ac:dyDescent="0.25">
      <c r="A15" s="8" t="s">
        <v>43</v>
      </c>
      <c r="B15" s="5">
        <v>4</v>
      </c>
      <c r="C15" s="5">
        <v>0</v>
      </c>
      <c r="D15" s="12">
        <f>C15/B15</f>
        <v>0</v>
      </c>
      <c r="E15" s="22" t="s">
        <v>57</v>
      </c>
    </row>
    <row r="16" spans="1:5" ht="15.75" x14ac:dyDescent="0.25">
      <c r="A16" s="8" t="s">
        <v>27</v>
      </c>
      <c r="B16" s="5">
        <v>3</v>
      </c>
      <c r="C16" s="5">
        <v>0</v>
      </c>
      <c r="D16" s="12">
        <f>C16/B16</f>
        <v>0</v>
      </c>
      <c r="E16" s="22" t="s">
        <v>57</v>
      </c>
    </row>
    <row r="17" spans="1:5" ht="15.75" x14ac:dyDescent="0.25">
      <c r="A17" s="9" t="s">
        <v>34</v>
      </c>
      <c r="B17" s="11">
        <v>3</v>
      </c>
      <c r="C17" s="11">
        <v>0</v>
      </c>
      <c r="D17" s="12">
        <f>C17/B17</f>
        <v>0</v>
      </c>
      <c r="E17" s="12">
        <v>0</v>
      </c>
    </row>
    <row r="18" spans="1:5" ht="15.75" x14ac:dyDescent="0.25">
      <c r="A18" s="9" t="s">
        <v>50</v>
      </c>
      <c r="B18" s="11">
        <v>2</v>
      </c>
      <c r="C18" s="11">
        <v>0</v>
      </c>
      <c r="D18" s="12">
        <f>C18/B18</f>
        <v>0</v>
      </c>
      <c r="E18" s="12" t="s">
        <v>57</v>
      </c>
    </row>
    <row r="19" spans="1:5" ht="15.75" x14ac:dyDescent="0.25">
      <c r="A19" s="9" t="s">
        <v>24</v>
      </c>
      <c r="B19" s="11">
        <v>1</v>
      </c>
      <c r="C19" s="11">
        <v>0</v>
      </c>
      <c r="D19" s="12">
        <f>C19/B19</f>
        <v>0</v>
      </c>
      <c r="E19" s="22" t="s">
        <v>57</v>
      </c>
    </row>
    <row r="20" spans="1:5" ht="15.75" x14ac:dyDescent="0.25">
      <c r="A20" s="9" t="s">
        <v>49</v>
      </c>
      <c r="B20" s="11">
        <v>1</v>
      </c>
      <c r="C20" s="11">
        <v>0</v>
      </c>
      <c r="D20" s="12">
        <f>C20/B20</f>
        <v>0</v>
      </c>
      <c r="E20" s="12" t="s">
        <v>57</v>
      </c>
    </row>
    <row r="21" spans="1:5" ht="15.75" x14ac:dyDescent="0.25">
      <c r="A21" s="8" t="s">
        <v>48</v>
      </c>
      <c r="B21" s="5">
        <v>0</v>
      </c>
      <c r="C21" s="5">
        <v>0</v>
      </c>
      <c r="D21" s="12" t="s">
        <v>57</v>
      </c>
      <c r="E21" s="22" t="s">
        <v>57</v>
      </c>
    </row>
    <row r="22" spans="1:5" ht="15.75" x14ac:dyDescent="0.25">
      <c r="A22" s="8" t="s">
        <v>42</v>
      </c>
      <c r="B22" s="5">
        <v>0</v>
      </c>
      <c r="C22" s="5">
        <v>0</v>
      </c>
      <c r="D22" s="12" t="s">
        <v>57</v>
      </c>
      <c r="E22" s="24" t="s">
        <v>57</v>
      </c>
    </row>
    <row r="23" spans="1:5" ht="15.75" x14ac:dyDescent="0.25">
      <c r="A23" s="9" t="s">
        <v>47</v>
      </c>
      <c r="B23" s="11">
        <v>0</v>
      </c>
      <c r="C23" s="11">
        <v>0</v>
      </c>
      <c r="D23" s="12" t="s">
        <v>57</v>
      </c>
      <c r="E23" s="12" t="s">
        <v>57</v>
      </c>
    </row>
    <row r="24" spans="1:5" ht="15.75" x14ac:dyDescent="0.25">
      <c r="A24" s="9" t="s">
        <v>25</v>
      </c>
      <c r="B24" s="5">
        <v>0</v>
      </c>
      <c r="C24" s="5">
        <v>0</v>
      </c>
      <c r="D24" s="12" t="s">
        <v>57</v>
      </c>
      <c r="E24" s="22" t="s">
        <v>57</v>
      </c>
    </row>
    <row r="25" spans="1:5" ht="15.75" x14ac:dyDescent="0.25">
      <c r="A25" s="9" t="s">
        <v>26</v>
      </c>
      <c r="B25" s="11">
        <v>0</v>
      </c>
      <c r="C25" s="11">
        <v>0</v>
      </c>
      <c r="D25" s="12" t="s">
        <v>57</v>
      </c>
      <c r="E25" s="12" t="s">
        <v>57</v>
      </c>
    </row>
    <row r="26" spans="1:5" ht="15.75" x14ac:dyDescent="0.25">
      <c r="A26" s="8" t="s">
        <v>28</v>
      </c>
      <c r="B26" s="5">
        <v>0</v>
      </c>
      <c r="C26" s="5">
        <v>0</v>
      </c>
      <c r="D26" s="12" t="s">
        <v>57</v>
      </c>
      <c r="E26" s="19" t="s">
        <v>57</v>
      </c>
    </row>
    <row r="27" spans="1:5" ht="15.75" x14ac:dyDescent="0.25">
      <c r="A27" s="9" t="s">
        <v>30</v>
      </c>
      <c r="B27" s="11">
        <v>0</v>
      </c>
      <c r="C27" s="11">
        <v>0</v>
      </c>
      <c r="D27" s="12" t="s">
        <v>57</v>
      </c>
      <c r="E27" s="12" t="s">
        <v>57</v>
      </c>
    </row>
    <row r="28" spans="1:5" ht="15.75" x14ac:dyDescent="0.25">
      <c r="A28" s="9" t="s">
        <v>31</v>
      </c>
      <c r="B28" s="11">
        <v>0</v>
      </c>
      <c r="C28" s="11">
        <v>0</v>
      </c>
      <c r="D28" s="12" t="s">
        <v>57</v>
      </c>
      <c r="E28" s="12" t="s">
        <v>57</v>
      </c>
    </row>
    <row r="29" spans="1:5" ht="15.75" x14ac:dyDescent="0.25">
      <c r="A29" s="17" t="s">
        <v>51</v>
      </c>
      <c r="B29" s="11">
        <f>SUM(B2:B28)</f>
        <v>516</v>
      </c>
      <c r="C29" s="11">
        <f>SUM(C2:C28)</f>
        <v>12</v>
      </c>
      <c r="D29" s="12">
        <f t="shared" ref="D21:D29" si="0">C29/B29</f>
        <v>2.3255813953488372E-2</v>
      </c>
      <c r="E29" s="16" t="s">
        <v>445</v>
      </c>
    </row>
  </sheetData>
  <sortState ref="A2:E29">
    <sortCondition descending="1" ref="D3"/>
  </sortState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20.11 по 26.11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cp:lastPrinted>2017-12-06T15:48:56Z</cp:lastPrinted>
  <dcterms:created xsi:type="dcterms:W3CDTF">2017-08-11T12:46:09Z</dcterms:created>
  <dcterms:modified xsi:type="dcterms:W3CDTF">2017-12-06T15:59:54Z</dcterms:modified>
</cp:coreProperties>
</file>